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9345" tabRatio="810" activeTab="2"/>
  </bookViews>
  <sheets>
    <sheet name="1b - Kanalizacja sanitarna" sheetId="1" r:id="rId1"/>
    <sheet name="1c - Wodociągi" sheetId="2" r:id="rId2"/>
    <sheet name="1d - Obiekty kubaturowe" sheetId="3" r:id="rId3"/>
    <sheet name="Propozycja zadań inwestycyjnych" sheetId="4" r:id="rId4"/>
  </sheets>
  <definedNames>
    <definedName name="dfdfdf" localSheetId="0">'1b - Kanalizacja sanitarna'!#REF!</definedName>
    <definedName name="dfdfdf" localSheetId="1">'1c - Wodociągi'!#REF!</definedName>
    <definedName name="dfdfdf" localSheetId="2">'1d - Obiekty kubaturowe'!#REF!</definedName>
    <definedName name="dfdfdf" localSheetId="3">'Propozycja zadań inwestycyjnych'!#REF!</definedName>
    <definedName name="dfdfdf">#REF!</definedName>
    <definedName name="_xlnm.Print_Area" localSheetId="0">'1b - Kanalizacja sanitarna'!$A$1:$W$9</definedName>
    <definedName name="_xlnm.Print_Area" localSheetId="1">'1c - Wodociągi'!$A$1:$W$11</definedName>
    <definedName name="_xlnm.Print_Area" localSheetId="2">'1d - Obiekty kubaturowe'!$A$1:$W$17</definedName>
    <definedName name="_xlnm.Print_Area" localSheetId="3">'Propozycja zadań inwestycyjnych'!$A$1:$W$17</definedName>
    <definedName name="_xlnm.Print_Titles" localSheetId="0">'1b - Kanalizacja sanitarna'!$A:$C,'1b - Kanalizacja sanitarna'!$2:$6</definedName>
    <definedName name="_xlnm.Print_Titles" localSheetId="1">'1c - Wodociągi'!$A:$C,'1c - Wodociągi'!$2:$6</definedName>
    <definedName name="_xlnm.Print_Titles" localSheetId="2">'1d - Obiekty kubaturowe'!$A:$C,'1d - Obiekty kubaturowe'!$2:$6</definedName>
    <definedName name="_xlnm.Print_Titles" localSheetId="3">'Propozycja zadań inwestycyjnych'!$A:$C,'Propozycja zadań inwestycyjnych'!$1:$6</definedName>
  </definedNames>
  <calcPr fullCalcOnLoad="1"/>
</workbook>
</file>

<file path=xl/sharedStrings.xml><?xml version="1.0" encoding="utf-8"?>
<sst xmlns="http://schemas.openxmlformats.org/spreadsheetml/2006/main" count="145" uniqueCount="44">
  <si>
    <t>Lp.</t>
  </si>
  <si>
    <t>Nazwa zadania</t>
  </si>
  <si>
    <t>2</t>
  </si>
  <si>
    <t>3</t>
  </si>
  <si>
    <t>RAZEM:</t>
  </si>
  <si>
    <t>1</t>
  </si>
  <si>
    <t>Udział własny</t>
  </si>
  <si>
    <t>Uzyskane środki pomocowe</t>
  </si>
  <si>
    <t>Planowane środki pomocowe</t>
  </si>
  <si>
    <t>4</t>
  </si>
  <si>
    <t>5</t>
  </si>
  <si>
    <t>6</t>
  </si>
  <si>
    <t>7</t>
  </si>
  <si>
    <t>8</t>
  </si>
  <si>
    <t>9</t>
  </si>
  <si>
    <t>Kłodawa - budowa gimnazjum wraz z halą sportową przy Zespole Szkół w Kłodawie</t>
  </si>
  <si>
    <t>Santoczno - budowa sali wiejskiej i zagospodarowanie centrum</t>
  </si>
  <si>
    <t>Zdroisko - przebudowa budynku gospodarczego na Izbę Tradycji Kulturowych i budowa pomostu na rzece</t>
  </si>
  <si>
    <t>Środki budżetowe</t>
  </si>
  <si>
    <t>Środki budżetowe +
środki planowane do pozyskania w ramach
 funduszy pomocowych</t>
  </si>
  <si>
    <t>W tysiącach złotych</t>
  </si>
  <si>
    <t>Remiza OSP Różanki ,Rybakowo</t>
  </si>
  <si>
    <t>Boisko Chwalęcice</t>
  </si>
  <si>
    <t>Boisko Zdroisko</t>
  </si>
  <si>
    <t>Boisko Santocko</t>
  </si>
  <si>
    <t>Boisko Różanki Szklarnia</t>
  </si>
  <si>
    <t>Santocko Kolonia</t>
  </si>
  <si>
    <t>Różanki ul. Niepodległości</t>
  </si>
  <si>
    <t xml:space="preserve"> Boisko Rózanki</t>
  </si>
  <si>
    <t>Remiza OSP Santocko, Łośno</t>
  </si>
  <si>
    <t>Rozbudowa sieci wodociągowych na terenie gminy</t>
  </si>
  <si>
    <t>Sala Łośno z boiskami</t>
  </si>
  <si>
    <t>Srodki Pomocowe</t>
  </si>
  <si>
    <t>- środki UE</t>
  </si>
  <si>
    <t>- środki BRD</t>
  </si>
  <si>
    <t>- środki Totalizatora   Sportowego</t>
  </si>
  <si>
    <t>Wartość zadania w latach 
2007 - 2010</t>
  </si>
  <si>
    <t>Wojcieszyce- nowe osiedla</t>
  </si>
  <si>
    <t>Modernizacja ujęciea wody w Różankach</t>
  </si>
  <si>
    <t>Rozbudowa sieci Kanalizacyjnych III ETAP Rózanki, Kłodawa, Wojcieszyce, Chwalęcice, Mironice,Santocko, Zdroisko,Rybakowo,Łośno, Santoczno</t>
  </si>
  <si>
    <t>Bibloteka Kłodawa- ocieplenie,co,wym. okien</t>
  </si>
  <si>
    <t>Mieszkania socjalne  Wojcieszyce</t>
  </si>
  <si>
    <t>Remont GOK-wym. Okien ocieplenie budynku</t>
  </si>
  <si>
    <t>Remont świetlic wiejskich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</si>
</sst>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00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3"/>
      <name val="Arial"/>
      <family val="0"/>
    </font>
    <font>
      <sz val="10"/>
      <color indexed="9"/>
      <name val="Arial"/>
      <family val="0"/>
    </font>
    <font>
      <sz val="12"/>
      <color indexed="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sz val="14"/>
      <color indexed="8"/>
      <name val="Arial"/>
      <family val="0"/>
    </font>
    <font>
      <b/>
      <sz val="14"/>
      <name val="Arial"/>
      <family val="0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2" fillId="0" borderId="0" xfId="0" applyFont="1" applyAlignment="1">
      <alignment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49" fontId="2" fillId="0" borderId="5" xfId="0" applyNumberFormat="1" applyFont="1" applyBorder="1" applyAlignment="1" applyProtection="1">
      <alignment horizontal="left" vertical="center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0" fontId="6" fillId="0" borderId="7" xfId="0" applyNumberFormat="1" applyFont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2" fillId="4" borderId="18" xfId="0" applyFont="1" applyFill="1" applyBorder="1" applyAlignment="1" applyProtection="1">
      <alignment horizontal="center" vertical="center"/>
      <protection/>
    </xf>
    <xf numFmtId="0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7" fillId="3" borderId="9" xfId="0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/>
    </xf>
    <xf numFmtId="0" fontId="7" fillId="3" borderId="18" xfId="0" applyFont="1" applyFill="1" applyBorder="1" applyAlignment="1" applyProtection="1">
      <alignment horizontal="center" vertical="center"/>
      <protection/>
    </xf>
    <xf numFmtId="0" fontId="7" fillId="4" borderId="18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left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31" xfId="0" applyFont="1" applyFill="1" applyBorder="1" applyAlignment="1">
      <alignment horizontal="center" wrapText="1"/>
    </xf>
    <xf numFmtId="49" fontId="5" fillId="4" borderId="32" xfId="0" applyNumberFormat="1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49" fontId="5" fillId="4" borderId="4" xfId="0" applyNumberFormat="1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49" fontId="6" fillId="4" borderId="18" xfId="0" applyNumberFormat="1" applyFont="1" applyFill="1" applyBorder="1" applyAlignment="1" applyProtection="1">
      <alignment horizontal="center" vertical="center"/>
      <protection/>
    </xf>
    <xf numFmtId="49" fontId="6" fillId="4" borderId="35" xfId="0" applyNumberFormat="1" applyFont="1" applyFill="1" applyBorder="1" applyAlignment="1" applyProtection="1">
      <alignment horizontal="center" vertical="center"/>
      <protection/>
    </xf>
    <xf numFmtId="49" fontId="5" fillId="4" borderId="36" xfId="0" applyNumberFormat="1" applyFont="1" applyFill="1" applyBorder="1" applyAlignment="1">
      <alignment horizontal="center" vertical="center" wrapText="1"/>
    </xf>
    <xf numFmtId="49" fontId="5" fillId="4" borderId="37" xfId="0" applyNumberFormat="1" applyFont="1" applyFill="1" applyBorder="1" applyAlignment="1">
      <alignment horizontal="center" vertical="center" wrapText="1"/>
    </xf>
    <xf numFmtId="49" fontId="5" fillId="4" borderId="38" xfId="0" applyNumberFormat="1" applyFont="1" applyFill="1" applyBorder="1" applyAlignment="1">
      <alignment horizontal="center" vertical="center" wrapText="1"/>
    </xf>
    <xf numFmtId="0" fontId="2" fillId="4" borderId="33" xfId="0" applyFont="1" applyFill="1" applyBorder="1" applyAlignment="1" applyProtection="1">
      <alignment horizontal="left" vertical="center" wrapText="1"/>
      <protection/>
    </xf>
    <xf numFmtId="0" fontId="2" fillId="4" borderId="20" xfId="0" applyFont="1" applyFill="1" applyBorder="1" applyAlignment="1" applyProtection="1">
      <alignment horizontal="left" vertical="center" wrapText="1"/>
      <protection/>
    </xf>
    <xf numFmtId="0" fontId="2" fillId="4" borderId="34" xfId="0" applyFont="1" applyFill="1" applyBorder="1" applyAlignment="1" applyProtection="1">
      <alignment horizontal="left" vertical="center" wrapText="1"/>
      <protection/>
    </xf>
    <xf numFmtId="0" fontId="6" fillId="4" borderId="24" xfId="0" applyFont="1" applyFill="1" applyBorder="1" applyAlignment="1" applyProtection="1">
      <alignment horizontal="center" vertical="center"/>
      <protection/>
    </xf>
    <xf numFmtId="0" fontId="6" fillId="4" borderId="25" xfId="0" applyFont="1" applyFill="1" applyBorder="1" applyAlignment="1" applyProtection="1">
      <alignment horizontal="center" vertical="center"/>
      <protection/>
    </xf>
    <xf numFmtId="0" fontId="6" fillId="4" borderId="19" xfId="0" applyFont="1" applyFill="1" applyBorder="1" applyAlignment="1" applyProtection="1">
      <alignment horizontal="center" vertical="center"/>
      <protection/>
    </xf>
    <xf numFmtId="49" fontId="5" fillId="4" borderId="36" xfId="0" applyNumberFormat="1" applyFont="1" applyFill="1" applyBorder="1" applyAlignment="1" applyProtection="1">
      <alignment horizontal="center" vertical="center" wrapText="1"/>
      <protection/>
    </xf>
    <xf numFmtId="49" fontId="5" fillId="4" borderId="37" xfId="0" applyNumberFormat="1" applyFont="1" applyFill="1" applyBorder="1" applyAlignment="1" applyProtection="1">
      <alignment horizontal="center" vertical="center" wrapText="1"/>
      <protection/>
    </xf>
    <xf numFmtId="49" fontId="5" fillId="4" borderId="38" xfId="0" applyNumberFormat="1" applyFont="1" applyFill="1" applyBorder="1" applyAlignment="1" applyProtection="1">
      <alignment horizontal="center" vertical="center" wrapText="1"/>
      <protection/>
    </xf>
    <xf numFmtId="49" fontId="5" fillId="4" borderId="32" xfId="0" applyNumberFormat="1" applyFont="1" applyFill="1" applyBorder="1" applyAlignment="1" applyProtection="1">
      <alignment horizontal="left" vertical="center" wrapText="1"/>
      <protection/>
    </xf>
    <xf numFmtId="49" fontId="5" fillId="4" borderId="2" xfId="0" applyNumberFormat="1" applyFont="1" applyFill="1" applyBorder="1" applyAlignment="1" applyProtection="1">
      <alignment horizontal="left" vertical="center" wrapText="1"/>
      <protection/>
    </xf>
    <xf numFmtId="49" fontId="5" fillId="4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Font="1" applyBorder="1" applyAlignment="1">
      <alignment horizontal="left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49" fontId="9" fillId="4" borderId="35" xfId="0" applyNumberFormat="1" applyFont="1" applyFill="1" applyBorder="1" applyAlignment="1" applyProtection="1">
      <alignment horizontal="center" vertical="center"/>
      <protection/>
    </xf>
    <xf numFmtId="49" fontId="9" fillId="4" borderId="39" xfId="0" applyNumberFormat="1" applyFont="1" applyFill="1" applyBorder="1" applyAlignment="1" applyProtection="1">
      <alignment horizontal="center" vertical="center"/>
      <protection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wrapText="1"/>
    </xf>
    <xf numFmtId="0" fontId="7" fillId="4" borderId="22" xfId="0" applyFont="1" applyFill="1" applyBorder="1" applyAlignment="1">
      <alignment horizontal="center" wrapText="1"/>
    </xf>
    <xf numFmtId="0" fontId="7" fillId="4" borderId="30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center" wrapText="1"/>
    </xf>
    <xf numFmtId="49" fontId="8" fillId="4" borderId="36" xfId="0" applyNumberFormat="1" applyFont="1" applyFill="1" applyBorder="1" applyAlignment="1">
      <alignment horizontal="center" vertical="center" wrapText="1"/>
    </xf>
    <xf numFmtId="49" fontId="8" fillId="4" borderId="37" xfId="0" applyNumberFormat="1" applyFont="1" applyFill="1" applyBorder="1" applyAlignment="1">
      <alignment horizontal="center" vertical="center" wrapText="1"/>
    </xf>
    <xf numFmtId="49" fontId="8" fillId="4" borderId="38" xfId="0" applyNumberFormat="1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left" vertical="center" wrapText="1"/>
    </xf>
    <xf numFmtId="49" fontId="8" fillId="4" borderId="40" xfId="0" applyNumberFormat="1" applyFont="1" applyFill="1" applyBorder="1" applyAlignment="1">
      <alignment horizontal="left" vertical="center" wrapText="1"/>
    </xf>
    <xf numFmtId="49" fontId="8" fillId="4" borderId="22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rgb="FFFFFFFF"/>
      </font>
      <border/>
    </dxf>
    <dxf>
      <font>
        <color rgb="FFFFFFFF"/>
      </font>
      <fill>
        <patternFill>
          <bgColor rgb="FFFF0000"/>
        </patternFill>
      </fill>
      <border/>
    </dxf>
    <dxf>
      <font>
        <color rgb="FF969696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">
    <tabColor indexed="11"/>
  </sheetPr>
  <dimension ref="A1:W137"/>
  <sheetViews>
    <sheetView view="pageBreakPreview" zoomScale="65" zoomScaleNormal="75" zoomScaleSheetLayoutView="65" workbookViewId="0" topLeftCell="F1">
      <selection activeCell="F11" sqref="F11"/>
    </sheetView>
  </sheetViews>
  <sheetFormatPr defaultColWidth="9.140625" defaultRowHeight="12.75"/>
  <cols>
    <col min="1" max="1" width="3.421875" style="0" customWidth="1"/>
    <col min="2" max="2" width="21.7109375" style="0" customWidth="1"/>
    <col min="3" max="3" width="11.00390625" style="0" customWidth="1"/>
    <col min="4" max="23" width="10.7109375" style="0" customWidth="1"/>
  </cols>
  <sheetData>
    <row r="1" spans="1:23" ht="15.75" thickBo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9.5" customHeight="1">
      <c r="A2" s="70" t="s">
        <v>0</v>
      </c>
      <c r="B2" s="67" t="s">
        <v>1</v>
      </c>
      <c r="C2" s="75" t="s">
        <v>36</v>
      </c>
      <c r="D2" s="53">
        <v>2007</v>
      </c>
      <c r="E2" s="54"/>
      <c r="F2" s="54"/>
      <c r="G2" s="54"/>
      <c r="H2" s="55"/>
      <c r="I2" s="53">
        <v>2008</v>
      </c>
      <c r="J2" s="54"/>
      <c r="K2" s="54"/>
      <c r="L2" s="54"/>
      <c r="M2" s="55"/>
      <c r="N2" s="53">
        <v>2009</v>
      </c>
      <c r="O2" s="54"/>
      <c r="P2" s="54"/>
      <c r="Q2" s="54"/>
      <c r="R2" s="55"/>
      <c r="S2" s="53">
        <v>2010</v>
      </c>
      <c r="T2" s="54"/>
      <c r="U2" s="54"/>
      <c r="V2" s="54"/>
      <c r="W2" s="55"/>
    </row>
    <row r="3" spans="1:23" ht="45.75" customHeight="1">
      <c r="A3" s="71"/>
      <c r="B3" s="68"/>
      <c r="C3" s="76"/>
      <c r="D3" s="56" t="s">
        <v>19</v>
      </c>
      <c r="E3" s="57"/>
      <c r="F3" s="57"/>
      <c r="G3" s="57"/>
      <c r="H3" s="58"/>
      <c r="I3" s="56" t="s">
        <v>19</v>
      </c>
      <c r="J3" s="57"/>
      <c r="K3" s="57"/>
      <c r="L3" s="57"/>
      <c r="M3" s="58"/>
      <c r="N3" s="56" t="s">
        <v>19</v>
      </c>
      <c r="O3" s="57"/>
      <c r="P3" s="57"/>
      <c r="Q3" s="57"/>
      <c r="R3" s="58"/>
      <c r="S3" s="56" t="s">
        <v>19</v>
      </c>
      <c r="T3" s="57"/>
      <c r="U3" s="57"/>
      <c r="V3" s="57"/>
      <c r="W3" s="58"/>
    </row>
    <row r="4" spans="1:23" ht="41.25" customHeight="1">
      <c r="A4" s="71"/>
      <c r="B4" s="68"/>
      <c r="C4" s="76"/>
      <c r="D4" s="5"/>
      <c r="E4" s="59" t="s">
        <v>18</v>
      </c>
      <c r="F4" s="60"/>
      <c r="G4" s="61"/>
      <c r="H4" s="62" t="s">
        <v>8</v>
      </c>
      <c r="I4" s="5"/>
      <c r="J4" s="59" t="s">
        <v>18</v>
      </c>
      <c r="K4" s="60"/>
      <c r="L4" s="61"/>
      <c r="M4" s="62" t="s">
        <v>8</v>
      </c>
      <c r="N4" s="5"/>
      <c r="O4" s="59" t="s">
        <v>18</v>
      </c>
      <c r="P4" s="60"/>
      <c r="Q4" s="61"/>
      <c r="R4" s="62" t="s">
        <v>8</v>
      </c>
      <c r="S4" s="5"/>
      <c r="T4" s="59" t="s">
        <v>18</v>
      </c>
      <c r="U4" s="60"/>
      <c r="V4" s="61"/>
      <c r="W4" s="62" t="s">
        <v>8</v>
      </c>
    </row>
    <row r="5" spans="1:23" ht="31.5" customHeight="1">
      <c r="A5" s="71"/>
      <c r="B5" s="68"/>
      <c r="C5" s="76"/>
      <c r="D5" s="5"/>
      <c r="E5" s="6"/>
      <c r="F5" s="65" t="s">
        <v>6</v>
      </c>
      <c r="G5" s="65" t="s">
        <v>7</v>
      </c>
      <c r="H5" s="63"/>
      <c r="I5" s="5"/>
      <c r="J5" s="6"/>
      <c r="K5" s="65" t="s">
        <v>6</v>
      </c>
      <c r="L5" s="65" t="s">
        <v>7</v>
      </c>
      <c r="M5" s="63"/>
      <c r="N5" s="5"/>
      <c r="O5" s="6"/>
      <c r="P5" s="65" t="s">
        <v>6</v>
      </c>
      <c r="Q5" s="65" t="s">
        <v>7</v>
      </c>
      <c r="R5" s="63"/>
      <c r="S5" s="5"/>
      <c r="T5" s="6"/>
      <c r="U5" s="65" t="s">
        <v>6</v>
      </c>
      <c r="V5" s="65" t="s">
        <v>7</v>
      </c>
      <c r="W5" s="63"/>
    </row>
    <row r="6" spans="1:23" ht="25.5" customHeight="1" thickBot="1">
      <c r="A6" s="72"/>
      <c r="B6" s="69"/>
      <c r="C6" s="77"/>
      <c r="D6" s="7"/>
      <c r="E6" s="8"/>
      <c r="F6" s="66"/>
      <c r="G6" s="66"/>
      <c r="H6" s="64"/>
      <c r="I6" s="7"/>
      <c r="J6" s="8"/>
      <c r="K6" s="66"/>
      <c r="L6" s="66"/>
      <c r="M6" s="64"/>
      <c r="N6" s="7"/>
      <c r="O6" s="8"/>
      <c r="P6" s="66"/>
      <c r="Q6" s="66"/>
      <c r="R6" s="64"/>
      <c r="S6" s="7"/>
      <c r="T6" s="8"/>
      <c r="U6" s="66"/>
      <c r="V6" s="66"/>
      <c r="W6" s="64"/>
    </row>
    <row r="7" spans="1:23" ht="196.5" customHeight="1" thickBot="1">
      <c r="A7" s="9" t="s">
        <v>5</v>
      </c>
      <c r="B7" s="10" t="s">
        <v>39</v>
      </c>
      <c r="C7" s="11">
        <f>D7+I7+N7+S7</f>
        <v>6400</v>
      </c>
      <c r="D7" s="12">
        <f>E7+H7</f>
        <v>2000</v>
      </c>
      <c r="E7" s="13">
        <f>F7+G7</f>
        <v>500</v>
      </c>
      <c r="F7" s="14">
        <v>500</v>
      </c>
      <c r="G7" s="14"/>
      <c r="H7" s="15">
        <v>1500</v>
      </c>
      <c r="I7" s="12">
        <f>J7+M7</f>
        <v>2000</v>
      </c>
      <c r="J7" s="13">
        <f>K7+L7</f>
        <v>500</v>
      </c>
      <c r="K7" s="14">
        <v>500</v>
      </c>
      <c r="L7" s="14"/>
      <c r="M7" s="15">
        <v>1500</v>
      </c>
      <c r="N7" s="12">
        <f>O7+R7</f>
        <v>1200</v>
      </c>
      <c r="O7" s="13">
        <f>P7+Q7</f>
        <v>400</v>
      </c>
      <c r="P7" s="14">
        <v>400</v>
      </c>
      <c r="Q7" s="14"/>
      <c r="R7" s="15">
        <v>800</v>
      </c>
      <c r="S7" s="12">
        <f>T7+W7</f>
        <v>1200</v>
      </c>
      <c r="T7" s="13">
        <f>U7+V7</f>
        <v>400</v>
      </c>
      <c r="U7" s="14">
        <v>400</v>
      </c>
      <c r="V7" s="14"/>
      <c r="W7" s="15">
        <v>800</v>
      </c>
    </row>
    <row r="8" spans="1:23" ht="115.5" customHeight="1" thickBot="1">
      <c r="A8" s="16" t="s">
        <v>2</v>
      </c>
      <c r="B8" s="17" t="s">
        <v>27</v>
      </c>
      <c r="C8" s="11">
        <f>D8+I8+N8+S8</f>
        <v>370</v>
      </c>
      <c r="D8" s="12">
        <f>E8+H8</f>
        <v>370</v>
      </c>
      <c r="E8" s="13">
        <f>F8+G8</f>
        <v>270</v>
      </c>
      <c r="F8" s="18">
        <v>270</v>
      </c>
      <c r="G8" s="18"/>
      <c r="H8" s="19">
        <v>100</v>
      </c>
      <c r="I8" s="12">
        <f>J8+M8</f>
        <v>0</v>
      </c>
      <c r="J8" s="13">
        <f>K8+L8</f>
        <v>0</v>
      </c>
      <c r="K8" s="18"/>
      <c r="L8" s="18"/>
      <c r="M8" s="19"/>
      <c r="N8" s="12">
        <f>O8+R8</f>
        <v>0</v>
      </c>
      <c r="O8" s="13">
        <f>P8+Q8</f>
        <v>0</v>
      </c>
      <c r="P8" s="18"/>
      <c r="Q8" s="18"/>
      <c r="R8" s="19"/>
      <c r="S8" s="12">
        <f>T8+W8</f>
        <v>0</v>
      </c>
      <c r="T8" s="13">
        <f>U8+V8</f>
        <v>0</v>
      </c>
      <c r="U8" s="18"/>
      <c r="V8" s="18"/>
      <c r="W8" s="19"/>
    </row>
    <row r="9" spans="1:23" ht="97.5" customHeight="1" thickBot="1">
      <c r="A9" s="73" t="s">
        <v>4</v>
      </c>
      <c r="B9" s="74"/>
      <c r="C9" s="11">
        <f>C7+C8</f>
        <v>6770</v>
      </c>
      <c r="D9" s="24">
        <f>SUM(D6:D8)</f>
        <v>2370</v>
      </c>
      <c r="E9" s="25">
        <f>SUM(E4:E8)</f>
        <v>770</v>
      </c>
      <c r="F9" s="26">
        <f>SUM(F4:F8)</f>
        <v>770</v>
      </c>
      <c r="G9" s="26">
        <f>SUM(G4:G8)</f>
        <v>0</v>
      </c>
      <c r="H9" s="26">
        <f>SUM(H4:H8)</f>
        <v>1600</v>
      </c>
      <c r="I9" s="24">
        <f>SUM(I6:I8)</f>
        <v>2000</v>
      </c>
      <c r="J9" s="25">
        <f>SUM(J4:J8)</f>
        <v>500</v>
      </c>
      <c r="K9" s="26">
        <f>SUM(K4:K8)</f>
        <v>500</v>
      </c>
      <c r="L9" s="26">
        <f>SUM(L4:L8)</f>
        <v>0</v>
      </c>
      <c r="M9" s="26">
        <f>SUM(M4:M8)</f>
        <v>1500</v>
      </c>
      <c r="N9" s="24">
        <f>SUM(N6:N8)</f>
        <v>1200</v>
      </c>
      <c r="O9" s="25">
        <f>SUM(O4:O8)</f>
        <v>400</v>
      </c>
      <c r="P9" s="26">
        <f>SUM(P4:P8)</f>
        <v>400</v>
      </c>
      <c r="Q9" s="26">
        <f>SUM(Q4:Q8)</f>
        <v>0</v>
      </c>
      <c r="R9" s="26">
        <f>SUM(R4:R8)</f>
        <v>800</v>
      </c>
      <c r="S9" s="24">
        <f>SUM(S6:S8)</f>
        <v>1200</v>
      </c>
      <c r="T9" s="25">
        <f>SUM(T4:T8)</f>
        <v>400</v>
      </c>
      <c r="U9" s="26">
        <f>SUM(U4:U8)</f>
        <v>400</v>
      </c>
      <c r="V9" s="26">
        <f>SUM(V4:V8)</f>
        <v>0</v>
      </c>
      <c r="W9" s="26">
        <f>SUM(W4:W8)</f>
        <v>800</v>
      </c>
    </row>
    <row r="10" spans="1:3" ht="18">
      <c r="A10" s="2"/>
      <c r="B10" s="47"/>
      <c r="C10" s="1"/>
    </row>
    <row r="11" spans="1:3" ht="12.75">
      <c r="A11" s="2"/>
      <c r="B11" s="1"/>
      <c r="C11" s="1"/>
    </row>
    <row r="12" spans="1:3" ht="12.75">
      <c r="A12" s="2"/>
      <c r="B12" s="1"/>
      <c r="C12" s="1"/>
    </row>
    <row r="13" spans="1:3" ht="12.75">
      <c r="A13" s="2"/>
      <c r="B13" s="1"/>
      <c r="C13" s="1"/>
    </row>
    <row r="14" spans="1:3" ht="12.75">
      <c r="A14" s="2"/>
      <c r="B14" s="1"/>
      <c r="C14" s="1"/>
    </row>
    <row r="15" spans="1:3" ht="12.75">
      <c r="A15" s="2"/>
      <c r="B15" s="1"/>
      <c r="C15" s="1"/>
    </row>
    <row r="16" spans="1:3" ht="12.75">
      <c r="A16" s="2"/>
      <c r="B16" s="1"/>
      <c r="C16" s="1"/>
    </row>
    <row r="17" spans="1:3" ht="12.75">
      <c r="A17" s="2"/>
      <c r="B17" s="1"/>
      <c r="C17" s="1"/>
    </row>
    <row r="18" spans="1:3" ht="12.75">
      <c r="A18" s="2"/>
      <c r="B18" s="1"/>
      <c r="C18" s="1"/>
    </row>
    <row r="19" spans="1:3" ht="12.75">
      <c r="A19" s="2"/>
      <c r="B19" s="1"/>
      <c r="C19" s="1"/>
    </row>
    <row r="20" spans="1:3" ht="12.75">
      <c r="A20" s="2"/>
      <c r="B20" s="1"/>
      <c r="C20" s="1"/>
    </row>
    <row r="21" spans="1:3" ht="12.75">
      <c r="A21" s="2"/>
      <c r="B21" s="1"/>
      <c r="C21" s="1"/>
    </row>
    <row r="22" spans="1:3" ht="12.75">
      <c r="A22" s="2"/>
      <c r="B22" s="1"/>
      <c r="C22" s="1"/>
    </row>
    <row r="23" spans="1:3" ht="12.75">
      <c r="A23" s="2"/>
      <c r="B23" s="1"/>
      <c r="C23" s="1"/>
    </row>
    <row r="24" spans="1:3" ht="12.75">
      <c r="A24" s="2"/>
      <c r="B24" s="1"/>
      <c r="C24" s="1"/>
    </row>
    <row r="25" spans="1:3" ht="12.75">
      <c r="A25" s="2"/>
      <c r="B25" s="1"/>
      <c r="C25" s="1"/>
    </row>
    <row r="26" spans="1:3" ht="12.75">
      <c r="A26" s="2"/>
      <c r="B26" s="1"/>
      <c r="C26" s="1"/>
    </row>
    <row r="27" spans="1:3" ht="12.75">
      <c r="A27" s="2"/>
      <c r="B27" s="1"/>
      <c r="C27" s="1"/>
    </row>
    <row r="28" spans="1:3" ht="12.75">
      <c r="A28" s="2"/>
      <c r="B28" s="1"/>
      <c r="C28" s="1"/>
    </row>
    <row r="29" spans="1:3" ht="12.75">
      <c r="A29" s="2"/>
      <c r="B29" s="1"/>
      <c r="C29" s="1"/>
    </row>
    <row r="30" spans="1:3" ht="12.75">
      <c r="A30" s="2"/>
      <c r="B30" s="1"/>
      <c r="C30" s="1"/>
    </row>
    <row r="31" spans="1:3" ht="12.75">
      <c r="A31" s="2"/>
      <c r="B31" s="1"/>
      <c r="C31" s="1"/>
    </row>
    <row r="32" spans="1:3" ht="12.75">
      <c r="A32" s="2"/>
      <c r="B32" s="1"/>
      <c r="C32" s="1"/>
    </row>
    <row r="33" spans="1:3" ht="12.75">
      <c r="A33" s="2"/>
      <c r="B33" s="1"/>
      <c r="C33" s="1"/>
    </row>
    <row r="34" spans="1:3" ht="12.75">
      <c r="A34" s="2"/>
      <c r="B34" s="1"/>
      <c r="C34" s="1"/>
    </row>
    <row r="35" spans="1:3" ht="12.75">
      <c r="A35" s="2"/>
      <c r="B35" s="1"/>
      <c r="C35" s="1"/>
    </row>
    <row r="36" spans="1:3" ht="12.75">
      <c r="A36" s="2"/>
      <c r="B36" s="1"/>
      <c r="C36" s="1"/>
    </row>
    <row r="37" spans="1:3" ht="12.75">
      <c r="A37" s="2"/>
      <c r="B37" s="1"/>
      <c r="C37" s="1"/>
    </row>
    <row r="38" spans="1:3" ht="12.75">
      <c r="A38" s="2"/>
      <c r="B38" s="1"/>
      <c r="C38" s="1"/>
    </row>
    <row r="39" spans="1:3" ht="12.75">
      <c r="A39" s="2"/>
      <c r="B39" s="1"/>
      <c r="C39" s="1"/>
    </row>
    <row r="40" spans="1:3" ht="12.75">
      <c r="A40" s="2"/>
      <c r="B40" s="1"/>
      <c r="C40" s="1"/>
    </row>
    <row r="41" spans="1:3" ht="12.75">
      <c r="A41" s="2"/>
      <c r="B41" s="1"/>
      <c r="C41" s="1"/>
    </row>
    <row r="42" spans="1:3" ht="12.75">
      <c r="A42" s="2"/>
      <c r="B42" s="1"/>
      <c r="C42" s="1"/>
    </row>
    <row r="43" spans="1:3" ht="12.75">
      <c r="A43" s="2"/>
      <c r="B43" s="1"/>
      <c r="C43" s="1"/>
    </row>
    <row r="44" spans="1:3" ht="12.75">
      <c r="A44" s="2"/>
      <c r="B44" s="1"/>
      <c r="C44" s="1"/>
    </row>
    <row r="45" spans="1:3" ht="12.75">
      <c r="A45" s="2"/>
      <c r="B45" s="1"/>
      <c r="C45" s="1"/>
    </row>
    <row r="46" spans="1:3" ht="12.75">
      <c r="A46" s="2"/>
      <c r="B46" s="1"/>
      <c r="C46" s="1"/>
    </row>
    <row r="47" spans="1:3" ht="12.75">
      <c r="A47" s="2"/>
      <c r="B47" s="1"/>
      <c r="C47" s="1"/>
    </row>
    <row r="48" spans="1:3" ht="12.75">
      <c r="A48" s="2"/>
      <c r="B48" s="1"/>
      <c r="C48" s="1"/>
    </row>
    <row r="49" spans="1:3" ht="12.75">
      <c r="A49" s="2"/>
      <c r="B49" s="1"/>
      <c r="C49" s="1"/>
    </row>
    <row r="50" spans="1:3" ht="12.75">
      <c r="A50" s="2"/>
      <c r="B50" s="1"/>
      <c r="C50" s="1"/>
    </row>
    <row r="51" spans="1:3" ht="12.75">
      <c r="A51" s="2"/>
      <c r="B51" s="1"/>
      <c r="C51" s="1"/>
    </row>
    <row r="52" spans="1:3" ht="12.75">
      <c r="A52" s="2"/>
      <c r="B52" s="1"/>
      <c r="C52" s="1"/>
    </row>
    <row r="53" spans="1:3" ht="12.75">
      <c r="A53" s="2"/>
      <c r="B53" s="1"/>
      <c r="C53" s="1"/>
    </row>
    <row r="54" spans="1:3" ht="12.75">
      <c r="A54" s="2"/>
      <c r="B54" s="1"/>
      <c r="C54" s="1"/>
    </row>
    <row r="55" spans="1:3" ht="12.75">
      <c r="A55" s="2"/>
      <c r="B55" s="1"/>
      <c r="C55" s="1"/>
    </row>
    <row r="56" spans="1:3" ht="12.75">
      <c r="A56" s="2"/>
      <c r="B56" s="1"/>
      <c r="C56" s="1"/>
    </row>
    <row r="57" spans="1:3" ht="12.75">
      <c r="A57" s="2"/>
      <c r="B57" s="1"/>
      <c r="C57" s="1"/>
    </row>
    <row r="58" spans="1:3" ht="12.75">
      <c r="A58" s="2"/>
      <c r="B58" s="1"/>
      <c r="C58" s="1"/>
    </row>
    <row r="59" spans="1:3" ht="12.75">
      <c r="A59" s="2"/>
      <c r="B59" s="1"/>
      <c r="C59" s="1"/>
    </row>
    <row r="60" spans="1:3" ht="12.75">
      <c r="A60" s="2"/>
      <c r="B60" s="1"/>
      <c r="C60" s="1"/>
    </row>
    <row r="61" spans="1:3" ht="12.75">
      <c r="A61" s="2"/>
      <c r="B61" s="1"/>
      <c r="C61" s="1"/>
    </row>
    <row r="62" spans="1:3" ht="12.75">
      <c r="A62" s="2"/>
      <c r="B62" s="1"/>
      <c r="C62" s="1"/>
    </row>
    <row r="63" spans="1:3" ht="12.75">
      <c r="A63" s="2"/>
      <c r="B63" s="1"/>
      <c r="C63" s="1"/>
    </row>
    <row r="64" spans="1:3" ht="12.75">
      <c r="A64" s="2"/>
      <c r="B64" s="1"/>
      <c r="C64" s="1"/>
    </row>
    <row r="65" spans="1:3" ht="12.75">
      <c r="A65" s="2"/>
      <c r="B65" s="1"/>
      <c r="C65" s="1"/>
    </row>
    <row r="66" spans="1:3" ht="12.75">
      <c r="A66" s="2"/>
      <c r="B66" s="1"/>
      <c r="C66" s="1"/>
    </row>
    <row r="67" spans="1:3" ht="12.75">
      <c r="A67" s="2"/>
      <c r="B67" s="1"/>
      <c r="C67" s="1"/>
    </row>
    <row r="68" spans="1:3" ht="12.75">
      <c r="A68" s="2"/>
      <c r="B68" s="1"/>
      <c r="C68" s="1"/>
    </row>
    <row r="69" spans="1:3" ht="12.75">
      <c r="A69" s="2"/>
      <c r="B69" s="1"/>
      <c r="C69" s="1"/>
    </row>
    <row r="70" spans="1:3" ht="12.75">
      <c r="A70" s="2"/>
      <c r="B70" s="1"/>
      <c r="C70" s="1"/>
    </row>
    <row r="71" spans="1:3" ht="12.75">
      <c r="A71" s="2"/>
      <c r="B71" s="1"/>
      <c r="C71" s="1"/>
    </row>
    <row r="72" spans="1:3" ht="12.75">
      <c r="A72" s="2"/>
      <c r="B72" s="1"/>
      <c r="C72" s="1"/>
    </row>
    <row r="73" spans="1:3" ht="12.75">
      <c r="A73" s="2"/>
      <c r="B73" s="1"/>
      <c r="C73" s="1"/>
    </row>
    <row r="74" spans="1:3" ht="12.75">
      <c r="A74" s="2"/>
      <c r="B74" s="1"/>
      <c r="C74" s="1"/>
    </row>
    <row r="75" spans="1:3" ht="12.75">
      <c r="A75" s="2"/>
      <c r="B75" s="1"/>
      <c r="C75" s="1"/>
    </row>
    <row r="76" spans="1:3" ht="12.75">
      <c r="A76" s="2"/>
      <c r="B76" s="1"/>
      <c r="C76" s="1"/>
    </row>
    <row r="77" spans="1:3" ht="12.75">
      <c r="A77" s="2"/>
      <c r="B77" s="1"/>
      <c r="C77" s="1"/>
    </row>
    <row r="78" spans="1:3" ht="12.75">
      <c r="A78" s="2"/>
      <c r="B78" s="1"/>
      <c r="C78" s="1"/>
    </row>
    <row r="79" spans="1:3" ht="12.75">
      <c r="A79" s="2"/>
      <c r="B79" s="1"/>
      <c r="C79" s="1"/>
    </row>
    <row r="80" spans="1:3" ht="12.75">
      <c r="A80" s="2"/>
      <c r="B80" s="1"/>
      <c r="C80" s="1"/>
    </row>
    <row r="81" spans="1:3" ht="12.75">
      <c r="A81" s="2"/>
      <c r="B81" s="1"/>
      <c r="C81" s="1"/>
    </row>
    <row r="82" spans="1:3" ht="12.75">
      <c r="A82" s="2"/>
      <c r="B82" s="1"/>
      <c r="C82" s="1"/>
    </row>
    <row r="83" spans="1:3" ht="12.75">
      <c r="A83" s="2"/>
      <c r="B83" s="1"/>
      <c r="C83" s="1"/>
    </row>
    <row r="84" spans="1:3" ht="12.75">
      <c r="A84" s="2"/>
      <c r="B84" s="1"/>
      <c r="C84" s="1"/>
    </row>
    <row r="85" spans="1:3" ht="12.75">
      <c r="A85" s="2"/>
      <c r="B85" s="1"/>
      <c r="C85" s="1"/>
    </row>
    <row r="86" spans="1:3" ht="12.75">
      <c r="A86" s="2"/>
      <c r="B86" s="1"/>
      <c r="C86" s="1"/>
    </row>
    <row r="87" spans="1:3" ht="12.75">
      <c r="A87" s="2"/>
      <c r="B87" s="1"/>
      <c r="C87" s="1"/>
    </row>
    <row r="88" spans="1:3" ht="12.75">
      <c r="A88" s="2"/>
      <c r="B88" s="1"/>
      <c r="C88" s="1"/>
    </row>
    <row r="89" spans="1:3" ht="12.75">
      <c r="A89" s="2"/>
      <c r="B89" s="1"/>
      <c r="C89" s="1"/>
    </row>
    <row r="90" spans="1:3" ht="12.75">
      <c r="A90" s="2"/>
      <c r="B90" s="1"/>
      <c r="C90" s="1"/>
    </row>
    <row r="91" spans="1:3" ht="12.75">
      <c r="A91" s="2"/>
      <c r="B91" s="1"/>
      <c r="C91" s="1"/>
    </row>
    <row r="92" spans="1:3" ht="12.75">
      <c r="A92" s="2"/>
      <c r="B92" s="1"/>
      <c r="C92" s="1"/>
    </row>
    <row r="93" spans="1:3" ht="12.75">
      <c r="A93" s="2"/>
      <c r="B93" s="1"/>
      <c r="C93" s="1"/>
    </row>
    <row r="94" spans="1:3" ht="12.75">
      <c r="A94" s="2"/>
      <c r="B94" s="1"/>
      <c r="C94" s="1"/>
    </row>
    <row r="95" spans="1:3" ht="12.75">
      <c r="A95" s="2"/>
      <c r="B95" s="1"/>
      <c r="C95" s="1"/>
    </row>
    <row r="96" spans="1:3" ht="12.75">
      <c r="A96" s="2"/>
      <c r="B96" s="1"/>
      <c r="C96" s="1"/>
    </row>
    <row r="97" spans="1:3" ht="12.75">
      <c r="A97" s="2"/>
      <c r="B97" s="1"/>
      <c r="C97" s="1"/>
    </row>
    <row r="98" spans="1:3" ht="12.75">
      <c r="A98" s="2"/>
      <c r="B98" s="1"/>
      <c r="C98" s="1"/>
    </row>
    <row r="99" spans="1:3" ht="12.75">
      <c r="A99" s="2"/>
      <c r="B99" s="1"/>
      <c r="C99" s="1"/>
    </row>
    <row r="100" spans="1:3" ht="12.75">
      <c r="A100" s="2"/>
      <c r="B100" s="1"/>
      <c r="C100" s="1"/>
    </row>
    <row r="101" spans="1:3" ht="12.75">
      <c r="A101" s="2"/>
      <c r="B101" s="1"/>
      <c r="C101" s="1"/>
    </row>
    <row r="102" spans="1:3" ht="12.75">
      <c r="A102" s="2"/>
      <c r="B102" s="1"/>
      <c r="C102" s="1"/>
    </row>
    <row r="103" spans="1:3" ht="12.75">
      <c r="A103" s="2"/>
      <c r="B103" s="1"/>
      <c r="C103" s="1"/>
    </row>
    <row r="104" spans="1:3" ht="12.75">
      <c r="A104" s="2"/>
      <c r="B104" s="1"/>
      <c r="C104" s="1"/>
    </row>
    <row r="105" spans="1:3" ht="12.75">
      <c r="A105" s="2"/>
      <c r="B105" s="1"/>
      <c r="C105" s="1"/>
    </row>
    <row r="106" spans="1:3" ht="12.75">
      <c r="A106" s="2"/>
      <c r="B106" s="1"/>
      <c r="C106" s="1"/>
    </row>
    <row r="107" spans="1:3" ht="12.75">
      <c r="A107" s="2"/>
      <c r="B107" s="1"/>
      <c r="C107" s="1"/>
    </row>
    <row r="108" spans="1:3" ht="12.75">
      <c r="A108" s="2"/>
      <c r="B108" s="1"/>
      <c r="C108" s="1"/>
    </row>
    <row r="109" spans="1:3" ht="12.75">
      <c r="A109" s="2"/>
      <c r="B109" s="1"/>
      <c r="C109" s="1"/>
    </row>
    <row r="110" spans="1:3" ht="12.75">
      <c r="A110" s="2"/>
      <c r="B110" s="1"/>
      <c r="C110" s="1"/>
    </row>
    <row r="111" spans="1:3" ht="12.75">
      <c r="A111" s="2"/>
      <c r="B111" s="1"/>
      <c r="C111" s="1"/>
    </row>
    <row r="112" spans="1:3" ht="12.75">
      <c r="A112" s="2"/>
      <c r="B112" s="1"/>
      <c r="C112" s="1"/>
    </row>
    <row r="113" spans="1:3" ht="12.75">
      <c r="A113" s="2"/>
      <c r="B113" s="1"/>
      <c r="C113" s="1"/>
    </row>
    <row r="114" spans="1:3" ht="12.75">
      <c r="A114" s="2"/>
      <c r="B114" s="1"/>
      <c r="C114" s="1"/>
    </row>
    <row r="115" spans="1:3" ht="12.75">
      <c r="A115" s="2"/>
      <c r="B115" s="1"/>
      <c r="C115" s="1"/>
    </row>
    <row r="116" spans="1:3" ht="12.75">
      <c r="A116" s="2"/>
      <c r="B116" s="1"/>
      <c r="C116" s="1"/>
    </row>
    <row r="117" spans="1:3" ht="12.75">
      <c r="A117" s="2"/>
      <c r="B117" s="1"/>
      <c r="C117" s="1"/>
    </row>
    <row r="118" spans="1:3" ht="12.75">
      <c r="A118" s="2"/>
      <c r="B118" s="1"/>
      <c r="C118" s="1"/>
    </row>
    <row r="119" spans="1:3" ht="12.75">
      <c r="A119" s="2"/>
      <c r="B119" s="1"/>
      <c r="C119" s="1"/>
    </row>
    <row r="120" spans="1:3" ht="12.75">
      <c r="A120" s="2"/>
      <c r="B120" s="1"/>
      <c r="C120" s="1"/>
    </row>
    <row r="121" spans="1:3" ht="12.75">
      <c r="A121" s="2"/>
      <c r="B121" s="1"/>
      <c r="C121" s="1"/>
    </row>
    <row r="122" spans="1:3" ht="12.75">
      <c r="A122" s="2"/>
      <c r="B122" s="1"/>
      <c r="C122" s="1"/>
    </row>
    <row r="123" spans="1:3" ht="12.75">
      <c r="A123" s="2"/>
      <c r="B123" s="1"/>
      <c r="C123" s="1"/>
    </row>
    <row r="124" spans="1:3" ht="12.75">
      <c r="A124" s="2"/>
      <c r="B124" s="1"/>
      <c r="C124" s="1"/>
    </row>
    <row r="125" spans="1:3" ht="12.75">
      <c r="A125" s="2"/>
      <c r="B125" s="1"/>
      <c r="C125" s="1"/>
    </row>
    <row r="126" spans="1:3" ht="12.75">
      <c r="A126" s="2"/>
      <c r="B126" s="1"/>
      <c r="C126" s="1"/>
    </row>
    <row r="127" spans="1:3" ht="12.75">
      <c r="A127" s="2"/>
      <c r="B127" s="1"/>
      <c r="C127" s="1"/>
    </row>
    <row r="128" spans="1:3" ht="12.75">
      <c r="A128" s="2"/>
      <c r="B128" s="1"/>
      <c r="C128" s="1"/>
    </row>
    <row r="129" spans="1:3" ht="12.75">
      <c r="A129" s="2"/>
      <c r="B129" s="1"/>
      <c r="C129" s="1"/>
    </row>
    <row r="130" spans="1:3" ht="12.75">
      <c r="A130" s="2"/>
      <c r="B130" s="1"/>
      <c r="C130" s="1"/>
    </row>
    <row r="131" spans="1:3" ht="12.75">
      <c r="A131" s="2"/>
      <c r="B131" s="1"/>
      <c r="C131" s="1"/>
    </row>
    <row r="132" spans="1:3" ht="12.75">
      <c r="A132" s="2"/>
      <c r="B132" s="1"/>
      <c r="C132" s="1"/>
    </row>
    <row r="133" spans="1:3" ht="12.75">
      <c r="A133" s="2"/>
      <c r="B133" s="1"/>
      <c r="C133" s="1"/>
    </row>
    <row r="134" spans="1:3" ht="12.75">
      <c r="A134" s="2"/>
      <c r="B134" s="1"/>
      <c r="C134" s="1"/>
    </row>
    <row r="135" spans="1:3" ht="12.75">
      <c r="A135" s="2"/>
      <c r="B135" s="1"/>
      <c r="C135" s="1"/>
    </row>
    <row r="136" spans="1:3" ht="12.75">
      <c r="A136" s="2"/>
      <c r="B136" s="1"/>
      <c r="C136" s="1"/>
    </row>
    <row r="137" spans="1:3" ht="12.75">
      <c r="A137" s="2"/>
      <c r="B137" s="1"/>
      <c r="C137" s="1"/>
    </row>
  </sheetData>
  <sheetProtection sheet="1" objects="1" scenarios="1" formatCells="0" selectLockedCells="1" selectUnlockedCells="1"/>
  <mergeCells count="29">
    <mergeCell ref="B2:B6"/>
    <mergeCell ref="A2:A6"/>
    <mergeCell ref="I3:M3"/>
    <mergeCell ref="A9:B9"/>
    <mergeCell ref="C2:C6"/>
    <mergeCell ref="L5:L6"/>
    <mergeCell ref="I2:M2"/>
    <mergeCell ref="S2:W2"/>
    <mergeCell ref="S3:W3"/>
    <mergeCell ref="T4:V4"/>
    <mergeCell ref="W4:W6"/>
    <mergeCell ref="U5:U6"/>
    <mergeCell ref="V5:V6"/>
    <mergeCell ref="N2:R2"/>
    <mergeCell ref="N3:R3"/>
    <mergeCell ref="O4:Q4"/>
    <mergeCell ref="R4:R6"/>
    <mergeCell ref="P5:P6"/>
    <mergeCell ref="Q5:Q6"/>
    <mergeCell ref="A1:W1"/>
    <mergeCell ref="D2:H2"/>
    <mergeCell ref="D3:H3"/>
    <mergeCell ref="E4:G4"/>
    <mergeCell ref="H4:H6"/>
    <mergeCell ref="F5:F6"/>
    <mergeCell ref="G5:G6"/>
    <mergeCell ref="J4:L4"/>
    <mergeCell ref="M4:M6"/>
    <mergeCell ref="K5:K6"/>
  </mergeCells>
  <conditionalFormatting sqref="D9:W9 C7:C8">
    <cfRule type="cellIs" priority="1" dxfId="0" operator="equal" stopIfTrue="1">
      <formula>0</formula>
    </cfRule>
  </conditionalFormatting>
  <conditionalFormatting sqref="C9">
    <cfRule type="cellIs" priority="2" dxfId="1" operator="notEqual" stopIfTrue="1">
      <formula>#REF!+$D$9+$I$9+$N$9+$S$9+#REF!</formula>
    </cfRule>
  </conditionalFormatting>
  <conditionalFormatting sqref="S7:S8 D7:D8 I7:I8 N7:N8">
    <cfRule type="cellIs" priority="3" dxfId="2" operator="equal" stopIfTrue="1">
      <formula>0</formula>
    </cfRule>
  </conditionalFormatting>
  <conditionalFormatting sqref="T7:T8 E7:E8 J7:J8 O7:O8">
    <cfRule type="cellIs" priority="4" dxfId="3" operator="equal" stopIfTrue="1">
      <formula>0</formula>
    </cfRule>
  </conditionalFormatting>
  <printOptions gridLines="1" horizontalCentered="1"/>
  <pageMargins left="0.984251968503937" right="0.984251968503937" top="0.7874015748031497" bottom="0.7874015748031497" header="0.5118110236220472" footer="0.5118110236220472"/>
  <pageSetup cellComments="asDisplayed" horizontalDpi="300" verticalDpi="300" orientation="landscape" paperSize="8" scale="44" r:id="rId1"/>
  <headerFooter alignWithMargins="0">
    <oddHeader>&amp;C&amp;16Tabela:  Wieloletni Program Gospodarczy na lata 2007-2010  kanalizacja sanitarna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1"/>
  </sheetPr>
  <dimension ref="A1:X139"/>
  <sheetViews>
    <sheetView view="pageBreakPreview" zoomScale="65" zoomScaleNormal="75" zoomScaleSheetLayoutView="65" workbookViewId="0" topLeftCell="A1">
      <selection activeCell="I9" sqref="I9"/>
    </sheetView>
  </sheetViews>
  <sheetFormatPr defaultColWidth="9.140625" defaultRowHeight="12.75"/>
  <cols>
    <col min="1" max="1" width="3.421875" style="0" customWidth="1"/>
    <col min="2" max="2" width="21.7109375" style="0" customWidth="1"/>
    <col min="3" max="3" width="11.00390625" style="0" customWidth="1"/>
    <col min="4" max="23" width="10.7109375" style="0" customWidth="1"/>
  </cols>
  <sheetData>
    <row r="1" spans="1:23" ht="30.75" customHeight="1" thickBo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39" customHeight="1">
      <c r="A2" s="78" t="s">
        <v>0</v>
      </c>
      <c r="B2" s="87" t="s">
        <v>1</v>
      </c>
      <c r="C2" s="84" t="s">
        <v>36</v>
      </c>
      <c r="D2" s="81">
        <v>2007</v>
      </c>
      <c r="E2" s="82"/>
      <c r="F2" s="82"/>
      <c r="G2" s="82"/>
      <c r="H2" s="83"/>
      <c r="I2" s="81">
        <v>2008</v>
      </c>
      <c r="J2" s="82"/>
      <c r="K2" s="82"/>
      <c r="L2" s="82"/>
      <c r="M2" s="83"/>
      <c r="N2" s="81">
        <v>2009</v>
      </c>
      <c r="O2" s="82"/>
      <c r="P2" s="82"/>
      <c r="Q2" s="82"/>
      <c r="R2" s="83"/>
      <c r="S2" s="81">
        <v>2010</v>
      </c>
      <c r="T2" s="82"/>
      <c r="U2" s="82"/>
      <c r="V2" s="82"/>
      <c r="W2" s="83"/>
    </row>
    <row r="3" spans="1:23" ht="45.75" customHeight="1">
      <c r="A3" s="79"/>
      <c r="B3" s="88"/>
      <c r="C3" s="85"/>
      <c r="D3" s="56" t="s">
        <v>19</v>
      </c>
      <c r="E3" s="57"/>
      <c r="F3" s="57"/>
      <c r="G3" s="57"/>
      <c r="H3" s="58"/>
      <c r="I3" s="56" t="s">
        <v>19</v>
      </c>
      <c r="J3" s="57"/>
      <c r="K3" s="57"/>
      <c r="L3" s="57"/>
      <c r="M3" s="58"/>
      <c r="N3" s="56" t="s">
        <v>19</v>
      </c>
      <c r="O3" s="57"/>
      <c r="P3" s="57"/>
      <c r="Q3" s="57"/>
      <c r="R3" s="58"/>
      <c r="S3" s="56" t="s">
        <v>19</v>
      </c>
      <c r="T3" s="57"/>
      <c r="U3" s="57"/>
      <c r="V3" s="57"/>
      <c r="W3" s="58"/>
    </row>
    <row r="4" spans="1:23" ht="41.25" customHeight="1">
      <c r="A4" s="79"/>
      <c r="B4" s="88"/>
      <c r="C4" s="85"/>
      <c r="D4" s="5"/>
      <c r="E4" s="59" t="s">
        <v>18</v>
      </c>
      <c r="F4" s="60"/>
      <c r="G4" s="61"/>
      <c r="H4" s="62" t="s">
        <v>8</v>
      </c>
      <c r="I4" s="5"/>
      <c r="J4" s="59" t="s">
        <v>18</v>
      </c>
      <c r="K4" s="60"/>
      <c r="L4" s="61"/>
      <c r="M4" s="62" t="s">
        <v>8</v>
      </c>
      <c r="N4" s="5"/>
      <c r="O4" s="59" t="s">
        <v>18</v>
      </c>
      <c r="P4" s="60"/>
      <c r="Q4" s="61"/>
      <c r="R4" s="62" t="s">
        <v>8</v>
      </c>
      <c r="S4" s="5"/>
      <c r="T4" s="59" t="s">
        <v>18</v>
      </c>
      <c r="U4" s="60"/>
      <c r="V4" s="61"/>
      <c r="W4" s="62" t="s">
        <v>8</v>
      </c>
    </row>
    <row r="5" spans="1:23" ht="31.5" customHeight="1">
      <c r="A5" s="79"/>
      <c r="B5" s="88"/>
      <c r="C5" s="85"/>
      <c r="D5" s="5"/>
      <c r="E5" s="6"/>
      <c r="F5" s="65" t="s">
        <v>6</v>
      </c>
      <c r="G5" s="65" t="s">
        <v>7</v>
      </c>
      <c r="H5" s="63"/>
      <c r="I5" s="5"/>
      <c r="J5" s="6"/>
      <c r="K5" s="65" t="s">
        <v>6</v>
      </c>
      <c r="L5" s="65" t="s">
        <v>7</v>
      </c>
      <c r="M5" s="63"/>
      <c r="N5" s="5"/>
      <c r="O5" s="6"/>
      <c r="P5" s="65" t="s">
        <v>6</v>
      </c>
      <c r="Q5" s="65" t="s">
        <v>7</v>
      </c>
      <c r="R5" s="63"/>
      <c r="S5" s="5"/>
      <c r="T5" s="6"/>
      <c r="U5" s="65" t="s">
        <v>6</v>
      </c>
      <c r="V5" s="65" t="s">
        <v>7</v>
      </c>
      <c r="W5" s="63"/>
    </row>
    <row r="6" spans="1:23" ht="25.5" customHeight="1" thickBot="1">
      <c r="A6" s="80"/>
      <c r="B6" s="89"/>
      <c r="C6" s="86"/>
      <c r="D6" s="7"/>
      <c r="E6" s="8"/>
      <c r="F6" s="66"/>
      <c r="G6" s="66"/>
      <c r="H6" s="64"/>
      <c r="I6" s="7"/>
      <c r="J6" s="8"/>
      <c r="K6" s="66"/>
      <c r="L6" s="66"/>
      <c r="M6" s="64"/>
      <c r="N6" s="7"/>
      <c r="O6" s="8"/>
      <c r="P6" s="66"/>
      <c r="Q6" s="66"/>
      <c r="R6" s="64"/>
      <c r="S6" s="7"/>
      <c r="T6" s="8"/>
      <c r="U6" s="66"/>
      <c r="V6" s="66"/>
      <c r="W6" s="64"/>
    </row>
    <row r="7" spans="1:24" ht="106.5" customHeight="1" thickBot="1">
      <c r="A7" s="9" t="s">
        <v>5</v>
      </c>
      <c r="B7" s="10" t="s">
        <v>30</v>
      </c>
      <c r="C7" s="11">
        <f>D7+I7+N7+S7</f>
        <v>800</v>
      </c>
      <c r="D7" s="12">
        <f>E7+H7</f>
        <v>200</v>
      </c>
      <c r="E7" s="13">
        <f>F7+G7</f>
        <v>100</v>
      </c>
      <c r="F7" s="14">
        <v>100</v>
      </c>
      <c r="G7" s="14"/>
      <c r="H7" s="15">
        <v>100</v>
      </c>
      <c r="I7" s="12">
        <f>J7+M7</f>
        <v>200</v>
      </c>
      <c r="J7" s="13">
        <f>K7+L7</f>
        <v>100</v>
      </c>
      <c r="K7" s="14">
        <v>100</v>
      </c>
      <c r="L7" s="14"/>
      <c r="M7" s="15">
        <v>100</v>
      </c>
      <c r="N7" s="12">
        <f>O7+R7</f>
        <v>200</v>
      </c>
      <c r="O7" s="13">
        <f>P7+Q7</f>
        <v>100</v>
      </c>
      <c r="P7" s="14">
        <v>100</v>
      </c>
      <c r="Q7" s="14"/>
      <c r="R7" s="15">
        <v>100</v>
      </c>
      <c r="S7" s="12">
        <f>T7+W7</f>
        <v>200</v>
      </c>
      <c r="T7" s="13">
        <f>U7+V7</f>
        <v>100</v>
      </c>
      <c r="U7" s="14">
        <v>100</v>
      </c>
      <c r="V7" s="14"/>
      <c r="W7" s="15">
        <v>100</v>
      </c>
      <c r="X7" s="3"/>
    </row>
    <row r="8" spans="1:24" ht="106.5" customHeight="1" thickBot="1">
      <c r="A8" s="48" t="s">
        <v>2</v>
      </c>
      <c r="B8" s="49" t="s">
        <v>37</v>
      </c>
      <c r="C8" s="11">
        <f>D8+I8+N8+S8</f>
        <v>100</v>
      </c>
      <c r="D8" s="12">
        <f>E8+H8</f>
        <v>0</v>
      </c>
      <c r="E8" s="13"/>
      <c r="F8" s="50"/>
      <c r="G8" s="50"/>
      <c r="H8" s="51"/>
      <c r="I8" s="12">
        <f>J8+M8</f>
        <v>100</v>
      </c>
      <c r="J8" s="13">
        <f>K8+L8</f>
        <v>100</v>
      </c>
      <c r="K8" s="50">
        <v>100</v>
      </c>
      <c r="L8" s="50"/>
      <c r="M8" s="51"/>
      <c r="N8" s="12">
        <f>O8+R8</f>
        <v>0</v>
      </c>
      <c r="O8" s="13">
        <f>P8+Q8</f>
        <v>0</v>
      </c>
      <c r="P8" s="50"/>
      <c r="Q8" s="50"/>
      <c r="R8" s="51"/>
      <c r="S8" s="12">
        <f>T8+W8</f>
        <v>0</v>
      </c>
      <c r="T8" s="13">
        <f>U8+V8</f>
        <v>0</v>
      </c>
      <c r="U8" s="50"/>
      <c r="V8" s="50"/>
      <c r="W8" s="51"/>
      <c r="X8" s="3"/>
    </row>
    <row r="9" spans="1:24" ht="106.5" customHeight="1" thickBot="1">
      <c r="A9" s="48" t="s">
        <v>3</v>
      </c>
      <c r="B9" s="49" t="s">
        <v>38</v>
      </c>
      <c r="C9" s="11">
        <f>D9+I9+N9+S9</f>
        <v>300</v>
      </c>
      <c r="D9" s="12">
        <f>E9+H9</f>
        <v>300</v>
      </c>
      <c r="E9" s="13">
        <v>100</v>
      </c>
      <c r="F9" s="50"/>
      <c r="G9" s="50"/>
      <c r="H9" s="51">
        <v>200</v>
      </c>
      <c r="I9" s="12">
        <f>J9+M9</f>
        <v>0</v>
      </c>
      <c r="J9" s="13">
        <f>K9+L9</f>
        <v>0</v>
      </c>
      <c r="K9" s="50"/>
      <c r="L9" s="50"/>
      <c r="M9" s="51"/>
      <c r="N9" s="12">
        <f>O9+R9</f>
        <v>0</v>
      </c>
      <c r="O9" s="13">
        <f>P9+Q9</f>
        <v>0</v>
      </c>
      <c r="P9" s="50"/>
      <c r="Q9" s="50"/>
      <c r="R9" s="51"/>
      <c r="S9" s="12">
        <f>T9+W9</f>
        <v>0</v>
      </c>
      <c r="T9" s="13">
        <f>U9+V9</f>
        <v>0</v>
      </c>
      <c r="U9" s="50"/>
      <c r="V9" s="50"/>
      <c r="W9" s="51"/>
      <c r="X9" s="3"/>
    </row>
    <row r="10" spans="1:23" ht="113.25" customHeight="1" thickBot="1">
      <c r="A10" s="20" t="s">
        <v>9</v>
      </c>
      <c r="B10" s="21" t="s">
        <v>26</v>
      </c>
      <c r="C10" s="11">
        <f>D10+I10+N10+S10</f>
        <v>800</v>
      </c>
      <c r="D10" s="12">
        <f>E10+H10</f>
        <v>400</v>
      </c>
      <c r="E10" s="13">
        <f>F10+G10</f>
        <v>100</v>
      </c>
      <c r="F10" s="22">
        <v>100</v>
      </c>
      <c r="G10" s="22"/>
      <c r="H10" s="23">
        <v>300</v>
      </c>
      <c r="I10" s="12">
        <f>J10+M10</f>
        <v>400</v>
      </c>
      <c r="J10" s="13">
        <f>K10+L10</f>
        <v>100</v>
      </c>
      <c r="K10" s="22">
        <v>100</v>
      </c>
      <c r="L10" s="22"/>
      <c r="M10" s="23">
        <v>300</v>
      </c>
      <c r="N10" s="12">
        <f>O10+R10</f>
        <v>0</v>
      </c>
      <c r="O10" s="13">
        <f>P10+Q10</f>
        <v>0</v>
      </c>
      <c r="P10" s="22"/>
      <c r="Q10" s="22"/>
      <c r="R10" s="23"/>
      <c r="S10" s="12">
        <f>T10+W10</f>
        <v>0</v>
      </c>
      <c r="T10" s="13">
        <f>U10+V10</f>
        <v>0</v>
      </c>
      <c r="U10" s="22"/>
      <c r="V10" s="22"/>
      <c r="W10" s="23"/>
    </row>
    <row r="11" spans="1:23" ht="99" customHeight="1" thickBot="1">
      <c r="A11" s="73" t="s">
        <v>4</v>
      </c>
      <c r="B11" s="74"/>
      <c r="C11" s="11">
        <f>SUM(C7:C10)</f>
        <v>2000</v>
      </c>
      <c r="D11" s="24">
        <f>SUM(D6:D10)</f>
        <v>900</v>
      </c>
      <c r="E11" s="25">
        <f>SUM(E4:E10)</f>
        <v>300</v>
      </c>
      <c r="F11" s="26">
        <f>SUM(F4:F10)</f>
        <v>200</v>
      </c>
      <c r="G11" s="26">
        <f>SUM(G4:G10)</f>
        <v>0</v>
      </c>
      <c r="H11" s="26">
        <f>SUM(H4:H10)</f>
        <v>600</v>
      </c>
      <c r="I11" s="24">
        <f>SUM(I6:I10)</f>
        <v>700</v>
      </c>
      <c r="J11" s="25">
        <f>SUM(J4:J10)</f>
        <v>300</v>
      </c>
      <c r="K11" s="26">
        <f>SUM(K4:K10)</f>
        <v>300</v>
      </c>
      <c r="L11" s="26">
        <f>SUM(L4:L10)</f>
        <v>0</v>
      </c>
      <c r="M11" s="26">
        <f>SUM(M4:M10)</f>
        <v>400</v>
      </c>
      <c r="N11" s="24">
        <f>SUM(N6:N10)</f>
        <v>200</v>
      </c>
      <c r="O11" s="25">
        <f>SUM(O4:O10)</f>
        <v>100</v>
      </c>
      <c r="P11" s="26">
        <f>SUM(P4:P10)</f>
        <v>100</v>
      </c>
      <c r="Q11" s="26">
        <f>SUM(Q4:Q10)</f>
        <v>0</v>
      </c>
      <c r="R11" s="26">
        <f>SUM(R4:R10)</f>
        <v>100</v>
      </c>
      <c r="S11" s="24">
        <f>SUM(S6:S10)</f>
        <v>200</v>
      </c>
      <c r="T11" s="25">
        <f>SUM(T4:T10)</f>
        <v>100</v>
      </c>
      <c r="U11" s="26">
        <f>SUM(U4:U10)</f>
        <v>100</v>
      </c>
      <c r="V11" s="26">
        <f>SUM(V4:V10)</f>
        <v>0</v>
      </c>
      <c r="W11" s="26">
        <f>SUM(W4:W10)</f>
        <v>100</v>
      </c>
    </row>
    <row r="12" spans="1:3" ht="12.75">
      <c r="A12" s="2"/>
      <c r="B12" s="1"/>
      <c r="C12" s="1"/>
    </row>
    <row r="13" spans="1:3" ht="12.75">
      <c r="A13" s="2"/>
      <c r="B13" s="1"/>
      <c r="C13" s="1"/>
    </row>
    <row r="14" spans="1:3" ht="12.75">
      <c r="A14" s="2"/>
      <c r="B14" s="1"/>
      <c r="C14" s="1"/>
    </row>
    <row r="15" spans="1:3" ht="12.75">
      <c r="A15" s="2"/>
      <c r="B15" s="1"/>
      <c r="C15" s="1"/>
    </row>
    <row r="16" spans="1:3" ht="12.75">
      <c r="A16" s="2"/>
      <c r="B16" s="1"/>
      <c r="C16" s="1"/>
    </row>
    <row r="17" spans="1:3" ht="12.75">
      <c r="A17" s="2"/>
      <c r="B17" s="1"/>
      <c r="C17" s="1"/>
    </row>
    <row r="18" spans="1:3" ht="12.75">
      <c r="A18" s="2"/>
      <c r="B18" s="1"/>
      <c r="C18" s="1"/>
    </row>
    <row r="19" spans="1:3" ht="12.75">
      <c r="A19" s="2"/>
      <c r="B19" s="1"/>
      <c r="C19" s="1"/>
    </row>
    <row r="20" spans="1:3" ht="12.75">
      <c r="A20" s="2"/>
      <c r="B20" s="1"/>
      <c r="C20" s="1"/>
    </row>
    <row r="21" spans="1:3" ht="12.75">
      <c r="A21" s="2"/>
      <c r="B21" s="1"/>
      <c r="C21" s="1"/>
    </row>
    <row r="22" spans="1:3" ht="12.75">
      <c r="A22" s="2"/>
      <c r="B22" s="1"/>
      <c r="C22" s="1"/>
    </row>
    <row r="23" spans="1:3" ht="12.75">
      <c r="A23" s="2"/>
      <c r="B23" s="1"/>
      <c r="C23" s="1"/>
    </row>
    <row r="24" spans="1:3" ht="12.75">
      <c r="A24" s="2"/>
      <c r="B24" s="1"/>
      <c r="C24" s="1"/>
    </row>
    <row r="25" spans="1:3" ht="12.75">
      <c r="A25" s="2"/>
      <c r="B25" s="1"/>
      <c r="C25" s="1"/>
    </row>
    <row r="26" spans="1:3" ht="12.75">
      <c r="A26" s="2"/>
      <c r="B26" s="1"/>
      <c r="C26" s="1"/>
    </row>
    <row r="27" spans="1:3" ht="12.75">
      <c r="A27" s="2"/>
      <c r="B27" s="1"/>
      <c r="C27" s="1"/>
    </row>
    <row r="28" spans="1:3" ht="12.75">
      <c r="A28" s="2"/>
      <c r="B28" s="1"/>
      <c r="C28" s="1"/>
    </row>
    <row r="29" spans="1:3" ht="12.75">
      <c r="A29" s="2"/>
      <c r="B29" s="1"/>
      <c r="C29" s="1"/>
    </row>
    <row r="30" spans="1:3" ht="12.75">
      <c r="A30" s="2"/>
      <c r="B30" s="1"/>
      <c r="C30" s="1"/>
    </row>
    <row r="31" spans="1:3" ht="12.75">
      <c r="A31" s="2"/>
      <c r="B31" s="1"/>
      <c r="C31" s="1"/>
    </row>
    <row r="32" spans="1:3" ht="12.75">
      <c r="A32" s="2"/>
      <c r="B32" s="1"/>
      <c r="C32" s="1"/>
    </row>
    <row r="33" spans="1:3" ht="12.75">
      <c r="A33" s="2"/>
      <c r="B33" s="1"/>
      <c r="C33" s="1"/>
    </row>
    <row r="34" spans="1:3" ht="12.75">
      <c r="A34" s="2"/>
      <c r="B34" s="1"/>
      <c r="C34" s="1"/>
    </row>
    <row r="35" spans="1:3" ht="12.75">
      <c r="A35" s="2"/>
      <c r="B35" s="1"/>
      <c r="C35" s="1"/>
    </row>
    <row r="36" spans="1:3" ht="12.75">
      <c r="A36" s="2"/>
      <c r="B36" s="1"/>
      <c r="C36" s="1"/>
    </row>
    <row r="37" spans="1:3" ht="12.75">
      <c r="A37" s="2"/>
      <c r="B37" s="1"/>
      <c r="C37" s="1"/>
    </row>
    <row r="38" spans="1:3" ht="12.75">
      <c r="A38" s="2"/>
      <c r="B38" s="1"/>
      <c r="C38" s="1"/>
    </row>
    <row r="39" spans="1:3" ht="12.75">
      <c r="A39" s="2"/>
      <c r="B39" s="1"/>
      <c r="C39" s="1"/>
    </row>
    <row r="40" spans="1:3" ht="12.75">
      <c r="A40" s="2"/>
      <c r="B40" s="1"/>
      <c r="C40" s="1"/>
    </row>
    <row r="41" spans="1:3" ht="12.75">
      <c r="A41" s="2"/>
      <c r="B41" s="1"/>
      <c r="C41" s="1"/>
    </row>
    <row r="42" spans="1:3" ht="12.75">
      <c r="A42" s="2"/>
      <c r="B42" s="1"/>
      <c r="C42" s="1"/>
    </row>
    <row r="43" spans="1:3" ht="12.75">
      <c r="A43" s="2"/>
      <c r="B43" s="1"/>
      <c r="C43" s="1"/>
    </row>
    <row r="44" spans="1:3" ht="12.75">
      <c r="A44" s="2"/>
      <c r="B44" s="1"/>
      <c r="C44" s="1"/>
    </row>
    <row r="45" spans="1:3" ht="12.75">
      <c r="A45" s="2"/>
      <c r="B45" s="1"/>
      <c r="C45" s="1"/>
    </row>
    <row r="46" spans="1:3" ht="12.75">
      <c r="A46" s="2"/>
      <c r="B46" s="1"/>
      <c r="C46" s="1"/>
    </row>
    <row r="47" spans="1:3" ht="12.75">
      <c r="A47" s="2"/>
      <c r="B47" s="1"/>
      <c r="C47" s="1"/>
    </row>
    <row r="48" spans="1:3" ht="12.75">
      <c r="A48" s="2"/>
      <c r="B48" s="1"/>
      <c r="C48" s="1"/>
    </row>
    <row r="49" spans="1:3" ht="12.75">
      <c r="A49" s="2"/>
      <c r="B49" s="1"/>
      <c r="C49" s="1"/>
    </row>
    <row r="50" spans="1:3" ht="12.75">
      <c r="A50" s="2"/>
      <c r="B50" s="1"/>
      <c r="C50" s="1"/>
    </row>
    <row r="51" spans="1:3" ht="12.75">
      <c r="A51" s="2"/>
      <c r="B51" s="1"/>
      <c r="C51" s="1"/>
    </row>
    <row r="52" spans="1:3" ht="12.75">
      <c r="A52" s="2"/>
      <c r="B52" s="1"/>
      <c r="C52" s="1"/>
    </row>
    <row r="53" spans="1:3" ht="12.75">
      <c r="A53" s="2"/>
      <c r="B53" s="1"/>
      <c r="C53" s="1"/>
    </row>
    <row r="54" spans="1:3" ht="12.75">
      <c r="A54" s="2"/>
      <c r="B54" s="1"/>
      <c r="C54" s="1"/>
    </row>
    <row r="55" spans="1:3" ht="12.75">
      <c r="A55" s="2"/>
      <c r="B55" s="1"/>
      <c r="C55" s="1"/>
    </row>
    <row r="56" spans="1:3" ht="12.75">
      <c r="A56" s="2"/>
      <c r="B56" s="1"/>
      <c r="C56" s="1"/>
    </row>
    <row r="57" spans="1:3" ht="12.75">
      <c r="A57" s="2"/>
      <c r="B57" s="1"/>
      <c r="C57" s="1"/>
    </row>
    <row r="58" spans="1:3" ht="12.75">
      <c r="A58" s="2"/>
      <c r="B58" s="1"/>
      <c r="C58" s="1"/>
    </row>
    <row r="59" spans="1:3" ht="12.75">
      <c r="A59" s="2"/>
      <c r="B59" s="1"/>
      <c r="C59" s="1"/>
    </row>
    <row r="60" spans="1:3" ht="12.75">
      <c r="A60" s="2"/>
      <c r="B60" s="1"/>
      <c r="C60" s="1"/>
    </row>
    <row r="61" spans="1:3" ht="12.75">
      <c r="A61" s="2"/>
      <c r="B61" s="1"/>
      <c r="C61" s="1"/>
    </row>
    <row r="62" spans="1:3" ht="12.75">
      <c r="A62" s="2"/>
      <c r="B62" s="1"/>
      <c r="C62" s="1"/>
    </row>
    <row r="63" spans="1:3" ht="12.75">
      <c r="A63" s="2"/>
      <c r="B63" s="1"/>
      <c r="C63" s="1"/>
    </row>
    <row r="64" spans="1:3" ht="12.75">
      <c r="A64" s="2"/>
      <c r="B64" s="1"/>
      <c r="C64" s="1"/>
    </row>
    <row r="65" spans="1:3" ht="12.75">
      <c r="A65" s="2"/>
      <c r="B65" s="1"/>
      <c r="C65" s="1"/>
    </row>
    <row r="66" spans="1:3" ht="12.75">
      <c r="A66" s="2"/>
      <c r="B66" s="1"/>
      <c r="C66" s="1"/>
    </row>
    <row r="67" spans="1:3" ht="12.75">
      <c r="A67" s="2"/>
      <c r="B67" s="1"/>
      <c r="C67" s="1"/>
    </row>
    <row r="68" spans="1:3" ht="12.75">
      <c r="A68" s="2"/>
      <c r="B68" s="1"/>
      <c r="C68" s="1"/>
    </row>
    <row r="69" spans="1:3" ht="12.75">
      <c r="A69" s="2"/>
      <c r="B69" s="1"/>
      <c r="C69" s="1"/>
    </row>
    <row r="70" spans="1:3" ht="12.75">
      <c r="A70" s="2"/>
      <c r="B70" s="1"/>
      <c r="C70" s="1"/>
    </row>
    <row r="71" spans="1:3" ht="12.75">
      <c r="A71" s="2"/>
      <c r="B71" s="1"/>
      <c r="C71" s="1"/>
    </row>
    <row r="72" spans="1:3" ht="12.75">
      <c r="A72" s="2"/>
      <c r="B72" s="1"/>
      <c r="C72" s="1"/>
    </row>
    <row r="73" spans="1:3" ht="12.75">
      <c r="A73" s="2"/>
      <c r="B73" s="1"/>
      <c r="C73" s="1"/>
    </row>
    <row r="74" spans="1:3" ht="12.75">
      <c r="A74" s="2"/>
      <c r="B74" s="1"/>
      <c r="C74" s="1"/>
    </row>
    <row r="75" spans="1:3" ht="12.75">
      <c r="A75" s="2"/>
      <c r="B75" s="1"/>
      <c r="C75" s="1"/>
    </row>
    <row r="76" spans="1:3" ht="12.75">
      <c r="A76" s="2"/>
      <c r="B76" s="1"/>
      <c r="C76" s="1"/>
    </row>
    <row r="77" spans="1:3" ht="12.75">
      <c r="A77" s="2"/>
      <c r="B77" s="1"/>
      <c r="C77" s="1"/>
    </row>
    <row r="78" spans="1:3" ht="12.75">
      <c r="A78" s="2"/>
      <c r="B78" s="1"/>
      <c r="C78" s="1"/>
    </row>
    <row r="79" spans="1:3" ht="12.75">
      <c r="A79" s="2"/>
      <c r="B79" s="1"/>
      <c r="C79" s="1"/>
    </row>
    <row r="80" spans="1:3" ht="12.75">
      <c r="A80" s="2"/>
      <c r="B80" s="1"/>
      <c r="C80" s="1"/>
    </row>
    <row r="81" spans="1:3" ht="12.75">
      <c r="A81" s="2"/>
      <c r="B81" s="1"/>
      <c r="C81" s="1"/>
    </row>
    <row r="82" spans="1:3" ht="12.75">
      <c r="A82" s="2"/>
      <c r="B82" s="1"/>
      <c r="C82" s="1"/>
    </row>
    <row r="83" spans="1:3" ht="12.75">
      <c r="A83" s="2"/>
      <c r="B83" s="1"/>
      <c r="C83" s="1"/>
    </row>
    <row r="84" spans="1:3" ht="12.75">
      <c r="A84" s="2"/>
      <c r="B84" s="1"/>
      <c r="C84" s="1"/>
    </row>
    <row r="85" spans="1:3" ht="12.75">
      <c r="A85" s="2"/>
      <c r="B85" s="1"/>
      <c r="C85" s="1"/>
    </row>
    <row r="86" spans="1:3" ht="12.75">
      <c r="A86" s="2"/>
      <c r="B86" s="1"/>
      <c r="C86" s="1"/>
    </row>
    <row r="87" spans="1:3" ht="12.75">
      <c r="A87" s="2"/>
      <c r="B87" s="1"/>
      <c r="C87" s="1"/>
    </row>
    <row r="88" spans="1:3" ht="12.75">
      <c r="A88" s="2"/>
      <c r="B88" s="1"/>
      <c r="C88" s="1"/>
    </row>
    <row r="89" spans="1:3" ht="12.75">
      <c r="A89" s="2"/>
      <c r="B89" s="1"/>
      <c r="C89" s="1"/>
    </row>
    <row r="90" spans="1:3" ht="12.75">
      <c r="A90" s="2"/>
      <c r="B90" s="1"/>
      <c r="C90" s="1"/>
    </row>
    <row r="91" spans="1:3" ht="12.75">
      <c r="A91" s="2"/>
      <c r="B91" s="1"/>
      <c r="C91" s="1"/>
    </row>
    <row r="92" spans="1:3" ht="12.75">
      <c r="A92" s="2"/>
      <c r="B92" s="1"/>
      <c r="C92" s="1"/>
    </row>
    <row r="93" spans="1:3" ht="12.75">
      <c r="A93" s="2"/>
      <c r="B93" s="1"/>
      <c r="C93" s="1"/>
    </row>
    <row r="94" spans="1:3" ht="12.75">
      <c r="A94" s="2"/>
      <c r="B94" s="1"/>
      <c r="C94" s="1"/>
    </row>
    <row r="95" spans="1:3" ht="12.75">
      <c r="A95" s="2"/>
      <c r="B95" s="1"/>
      <c r="C95" s="1"/>
    </row>
    <row r="96" spans="1:3" ht="12.75">
      <c r="A96" s="2"/>
      <c r="B96" s="1"/>
      <c r="C96" s="1"/>
    </row>
    <row r="97" spans="1:3" ht="12.75">
      <c r="A97" s="2"/>
      <c r="B97" s="1"/>
      <c r="C97" s="1"/>
    </row>
    <row r="98" spans="1:3" ht="12.75">
      <c r="A98" s="2"/>
      <c r="B98" s="1"/>
      <c r="C98" s="1"/>
    </row>
    <row r="99" spans="1:3" ht="12.75">
      <c r="A99" s="2"/>
      <c r="B99" s="1"/>
      <c r="C99" s="1"/>
    </row>
    <row r="100" spans="1:3" ht="12.75">
      <c r="A100" s="2"/>
      <c r="B100" s="1"/>
      <c r="C100" s="1"/>
    </row>
    <row r="101" spans="1:3" ht="12.75">
      <c r="A101" s="2"/>
      <c r="B101" s="1"/>
      <c r="C101" s="1"/>
    </row>
    <row r="102" spans="1:3" ht="12.75">
      <c r="A102" s="2"/>
      <c r="B102" s="1"/>
      <c r="C102" s="1"/>
    </row>
    <row r="103" spans="1:3" ht="12.75">
      <c r="A103" s="2"/>
      <c r="B103" s="1"/>
      <c r="C103" s="1"/>
    </row>
    <row r="104" spans="1:3" ht="12.75">
      <c r="A104" s="2"/>
      <c r="B104" s="1"/>
      <c r="C104" s="1"/>
    </row>
    <row r="105" spans="1:3" ht="12.75">
      <c r="A105" s="2"/>
      <c r="B105" s="1"/>
      <c r="C105" s="1"/>
    </row>
    <row r="106" spans="1:3" ht="12.75">
      <c r="A106" s="2"/>
      <c r="B106" s="1"/>
      <c r="C106" s="1"/>
    </row>
    <row r="107" spans="1:3" ht="12.75">
      <c r="A107" s="2"/>
      <c r="B107" s="1"/>
      <c r="C107" s="1"/>
    </row>
    <row r="108" spans="1:3" ht="12.75">
      <c r="A108" s="2"/>
      <c r="B108" s="1"/>
      <c r="C108" s="1"/>
    </row>
    <row r="109" spans="1:3" ht="12.75">
      <c r="A109" s="2"/>
      <c r="B109" s="1"/>
      <c r="C109" s="1"/>
    </row>
    <row r="110" spans="1:3" ht="12.75">
      <c r="A110" s="2"/>
      <c r="B110" s="1"/>
      <c r="C110" s="1"/>
    </row>
    <row r="111" spans="1:3" ht="12.75">
      <c r="A111" s="2"/>
      <c r="B111" s="1"/>
      <c r="C111" s="1"/>
    </row>
    <row r="112" spans="1:3" ht="12.75">
      <c r="A112" s="2"/>
      <c r="B112" s="1"/>
      <c r="C112" s="1"/>
    </row>
    <row r="113" spans="1:3" ht="12.75">
      <c r="A113" s="2"/>
      <c r="B113" s="1"/>
      <c r="C113" s="1"/>
    </row>
    <row r="114" spans="1:3" ht="12.75">
      <c r="A114" s="2"/>
      <c r="B114" s="1"/>
      <c r="C114" s="1"/>
    </row>
    <row r="115" spans="1:3" ht="12.75">
      <c r="A115" s="2"/>
      <c r="B115" s="1"/>
      <c r="C115" s="1"/>
    </row>
    <row r="116" spans="1:3" ht="12.75">
      <c r="A116" s="2"/>
      <c r="B116" s="1"/>
      <c r="C116" s="1"/>
    </row>
    <row r="117" spans="1:3" ht="12.75">
      <c r="A117" s="2"/>
      <c r="B117" s="1"/>
      <c r="C117" s="1"/>
    </row>
    <row r="118" spans="1:3" ht="12.75">
      <c r="A118" s="2"/>
      <c r="B118" s="1"/>
      <c r="C118" s="1"/>
    </row>
    <row r="119" spans="1:3" ht="12.75">
      <c r="A119" s="2"/>
      <c r="B119" s="1"/>
      <c r="C119" s="1"/>
    </row>
    <row r="120" spans="1:3" ht="12.75">
      <c r="A120" s="2"/>
      <c r="B120" s="1"/>
      <c r="C120" s="1"/>
    </row>
    <row r="121" spans="1:3" ht="12.75">
      <c r="A121" s="2"/>
      <c r="B121" s="1"/>
      <c r="C121" s="1"/>
    </row>
    <row r="122" spans="1:3" ht="12.75">
      <c r="A122" s="2"/>
      <c r="B122" s="1"/>
      <c r="C122" s="1"/>
    </row>
    <row r="123" spans="1:3" ht="12.75">
      <c r="A123" s="2"/>
      <c r="B123" s="1"/>
      <c r="C123" s="1"/>
    </row>
    <row r="124" spans="1:3" ht="12.75">
      <c r="A124" s="2"/>
      <c r="B124" s="1"/>
      <c r="C124" s="1"/>
    </row>
    <row r="125" spans="1:3" ht="12.75">
      <c r="A125" s="2"/>
      <c r="B125" s="1"/>
      <c r="C125" s="1"/>
    </row>
    <row r="126" spans="1:3" ht="12.75">
      <c r="A126" s="2"/>
      <c r="B126" s="1"/>
      <c r="C126" s="1"/>
    </row>
    <row r="127" spans="1:3" ht="12.75">
      <c r="A127" s="2"/>
      <c r="B127" s="1"/>
      <c r="C127" s="1"/>
    </row>
    <row r="128" spans="1:3" ht="12.75">
      <c r="A128" s="2"/>
      <c r="B128" s="1"/>
      <c r="C128" s="1"/>
    </row>
    <row r="129" spans="1:3" ht="12.75">
      <c r="A129" s="2"/>
      <c r="B129" s="1"/>
      <c r="C129" s="1"/>
    </row>
    <row r="130" spans="1:3" ht="12.75">
      <c r="A130" s="2"/>
      <c r="B130" s="1"/>
      <c r="C130" s="1"/>
    </row>
    <row r="131" spans="1:3" ht="12.75">
      <c r="A131" s="2"/>
      <c r="B131" s="1"/>
      <c r="C131" s="1"/>
    </row>
    <row r="132" spans="1:3" ht="12.75">
      <c r="A132" s="2"/>
      <c r="B132" s="1"/>
      <c r="C132" s="1"/>
    </row>
    <row r="133" spans="1:3" ht="12.75">
      <c r="A133" s="2"/>
      <c r="B133" s="1"/>
      <c r="C133" s="1"/>
    </row>
    <row r="134" spans="1:3" ht="12.75">
      <c r="A134" s="2"/>
      <c r="B134" s="1"/>
      <c r="C134" s="1"/>
    </row>
    <row r="135" spans="1:3" ht="12.75">
      <c r="A135" s="2"/>
      <c r="B135" s="1"/>
      <c r="C135" s="1"/>
    </row>
    <row r="136" spans="1:3" ht="12.75">
      <c r="A136" s="2"/>
      <c r="B136" s="1"/>
      <c r="C136" s="1"/>
    </row>
    <row r="137" spans="1:3" ht="12.75">
      <c r="A137" s="2"/>
      <c r="B137" s="1"/>
      <c r="C137" s="1"/>
    </row>
    <row r="138" spans="1:3" ht="12.75">
      <c r="A138" s="2"/>
      <c r="B138" s="1"/>
      <c r="C138" s="1"/>
    </row>
    <row r="139" spans="1:3" ht="12.75">
      <c r="A139" s="2"/>
      <c r="B139" s="1"/>
      <c r="C139" s="1"/>
    </row>
  </sheetData>
  <sheetProtection sheet="1" objects="1" scenarios="1" formatCells="0" selectLockedCells="1" selectUnlockedCells="1"/>
  <mergeCells count="29">
    <mergeCell ref="M4:M6"/>
    <mergeCell ref="K5:K6"/>
    <mergeCell ref="L5:L6"/>
    <mergeCell ref="D2:H2"/>
    <mergeCell ref="D3:H3"/>
    <mergeCell ref="E4:G4"/>
    <mergeCell ref="H4:H6"/>
    <mergeCell ref="F5:F6"/>
    <mergeCell ref="G5:G6"/>
    <mergeCell ref="B2:B6"/>
    <mergeCell ref="N2:R2"/>
    <mergeCell ref="N3:R3"/>
    <mergeCell ref="O4:Q4"/>
    <mergeCell ref="R4:R6"/>
    <mergeCell ref="P5:P6"/>
    <mergeCell ref="Q5:Q6"/>
    <mergeCell ref="I2:M2"/>
    <mergeCell ref="I3:M3"/>
    <mergeCell ref="J4:L4"/>
    <mergeCell ref="A1:W1"/>
    <mergeCell ref="A2:A6"/>
    <mergeCell ref="A11:B11"/>
    <mergeCell ref="S2:W2"/>
    <mergeCell ref="S3:W3"/>
    <mergeCell ref="T4:V4"/>
    <mergeCell ref="W4:W6"/>
    <mergeCell ref="U5:U6"/>
    <mergeCell ref="V5:V6"/>
    <mergeCell ref="C2:C6"/>
  </mergeCells>
  <conditionalFormatting sqref="N7:N10 D7:D10 I7:I10 S7:S10">
    <cfRule type="cellIs" priority="1" dxfId="2" operator="equal" stopIfTrue="1">
      <formula>0</formula>
    </cfRule>
  </conditionalFormatting>
  <conditionalFormatting sqref="E7:E10 O7:O10 J7:J10 T7:T10">
    <cfRule type="cellIs" priority="2" dxfId="3" operator="equal" stopIfTrue="1">
      <formula>0</formula>
    </cfRule>
  </conditionalFormatting>
  <conditionalFormatting sqref="D11:W11 C7:C10">
    <cfRule type="cellIs" priority="3" dxfId="0" operator="equal" stopIfTrue="1">
      <formula>0</formula>
    </cfRule>
  </conditionalFormatting>
  <conditionalFormatting sqref="C11">
    <cfRule type="cellIs" priority="4" dxfId="1" operator="notEqual" stopIfTrue="1">
      <formula>#REF!+$D$11+$I$11+$N$11+$S$11+#REF!</formula>
    </cfRule>
  </conditionalFormatting>
  <printOptions gridLines="1" horizontalCentered="1"/>
  <pageMargins left="0.984251968503937" right="0.984251968503937" top="0.7874015748031497" bottom="0.7874015748031497" header="0.5118110236220472" footer="0.5118110236220472"/>
  <pageSetup cellComments="asDisplayed" horizontalDpi="300" verticalDpi="300" orientation="landscape" paperSize="8" scale="50" r:id="rId1"/>
  <headerFooter alignWithMargins="0">
    <oddHeader>&amp;C&amp;14Tabela : Wieloletni Program Gospodarczy na lata 2007-2010  wodociagi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>
    <tabColor indexed="11"/>
  </sheetPr>
  <dimension ref="A1:W145"/>
  <sheetViews>
    <sheetView tabSelected="1" view="pageBreakPreview" zoomScale="65" zoomScaleNormal="75" zoomScaleSheetLayoutView="65" workbookViewId="0" topLeftCell="A13">
      <selection activeCell="E16" sqref="E16"/>
    </sheetView>
  </sheetViews>
  <sheetFormatPr defaultColWidth="9.140625" defaultRowHeight="12.75"/>
  <cols>
    <col min="1" max="1" width="3.421875" style="0" customWidth="1"/>
    <col min="2" max="2" width="21.7109375" style="0" customWidth="1"/>
    <col min="3" max="3" width="11.00390625" style="0" customWidth="1"/>
    <col min="4" max="23" width="10.7109375" style="0" customWidth="1"/>
  </cols>
  <sheetData>
    <row r="1" spans="1:23" ht="15.75" thickBo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9.5" customHeight="1">
      <c r="A2" s="70" t="s">
        <v>0</v>
      </c>
      <c r="B2" s="67" t="s">
        <v>1</v>
      </c>
      <c r="C2" s="75" t="s">
        <v>36</v>
      </c>
      <c r="D2" s="53">
        <v>2007</v>
      </c>
      <c r="E2" s="54"/>
      <c r="F2" s="54"/>
      <c r="G2" s="54"/>
      <c r="H2" s="55"/>
      <c r="I2" s="53">
        <v>2008</v>
      </c>
      <c r="J2" s="54"/>
      <c r="K2" s="54"/>
      <c r="L2" s="54"/>
      <c r="M2" s="55"/>
      <c r="N2" s="53">
        <v>2009</v>
      </c>
      <c r="O2" s="54"/>
      <c r="P2" s="54"/>
      <c r="Q2" s="54"/>
      <c r="R2" s="55"/>
      <c r="S2" s="53">
        <v>2010</v>
      </c>
      <c r="T2" s="54"/>
      <c r="U2" s="54"/>
      <c r="V2" s="54"/>
      <c r="W2" s="55"/>
    </row>
    <row r="3" spans="1:23" ht="45.75" customHeight="1">
      <c r="A3" s="71"/>
      <c r="B3" s="68"/>
      <c r="C3" s="76"/>
      <c r="D3" s="56" t="s">
        <v>19</v>
      </c>
      <c r="E3" s="57"/>
      <c r="F3" s="57"/>
      <c r="G3" s="57"/>
      <c r="H3" s="58"/>
      <c r="I3" s="56" t="s">
        <v>19</v>
      </c>
      <c r="J3" s="57"/>
      <c r="K3" s="57"/>
      <c r="L3" s="57"/>
      <c r="M3" s="58"/>
      <c r="N3" s="56" t="s">
        <v>19</v>
      </c>
      <c r="O3" s="57"/>
      <c r="P3" s="57"/>
      <c r="Q3" s="57"/>
      <c r="R3" s="58"/>
      <c r="S3" s="56" t="s">
        <v>19</v>
      </c>
      <c r="T3" s="57"/>
      <c r="U3" s="57"/>
      <c r="V3" s="57"/>
      <c r="W3" s="58"/>
    </row>
    <row r="4" spans="1:23" ht="41.25" customHeight="1">
      <c r="A4" s="71"/>
      <c r="B4" s="68"/>
      <c r="C4" s="76"/>
      <c r="D4" s="5"/>
      <c r="E4" s="59" t="s">
        <v>18</v>
      </c>
      <c r="F4" s="60"/>
      <c r="G4" s="61"/>
      <c r="H4" s="62" t="s">
        <v>8</v>
      </c>
      <c r="I4" s="5"/>
      <c r="J4" s="59" t="s">
        <v>18</v>
      </c>
      <c r="K4" s="60"/>
      <c r="L4" s="61"/>
      <c r="M4" s="62" t="s">
        <v>8</v>
      </c>
      <c r="N4" s="5"/>
      <c r="O4" s="59" t="s">
        <v>18</v>
      </c>
      <c r="P4" s="60"/>
      <c r="Q4" s="61"/>
      <c r="R4" s="62" t="s">
        <v>8</v>
      </c>
      <c r="S4" s="5"/>
      <c r="T4" s="59" t="s">
        <v>18</v>
      </c>
      <c r="U4" s="60"/>
      <c r="V4" s="61"/>
      <c r="W4" s="62" t="s">
        <v>8</v>
      </c>
    </row>
    <row r="5" spans="1:23" ht="31.5" customHeight="1">
      <c r="A5" s="71"/>
      <c r="B5" s="68"/>
      <c r="C5" s="76"/>
      <c r="D5" s="5"/>
      <c r="E5" s="6"/>
      <c r="F5" s="65" t="s">
        <v>6</v>
      </c>
      <c r="G5" s="65" t="s">
        <v>7</v>
      </c>
      <c r="H5" s="63"/>
      <c r="I5" s="5"/>
      <c r="J5" s="6"/>
      <c r="K5" s="65" t="s">
        <v>6</v>
      </c>
      <c r="L5" s="65" t="s">
        <v>7</v>
      </c>
      <c r="M5" s="63"/>
      <c r="N5" s="5"/>
      <c r="O5" s="6"/>
      <c r="P5" s="65" t="s">
        <v>6</v>
      </c>
      <c r="Q5" s="65" t="s">
        <v>7</v>
      </c>
      <c r="R5" s="63"/>
      <c r="S5" s="5"/>
      <c r="T5" s="6"/>
      <c r="U5" s="65" t="s">
        <v>6</v>
      </c>
      <c r="V5" s="65" t="s">
        <v>7</v>
      </c>
      <c r="W5" s="63"/>
    </row>
    <row r="6" spans="1:23" ht="25.5" customHeight="1" thickBot="1">
      <c r="A6" s="72"/>
      <c r="B6" s="69"/>
      <c r="C6" s="77"/>
      <c r="D6" s="7"/>
      <c r="E6" s="8"/>
      <c r="F6" s="66"/>
      <c r="G6" s="66"/>
      <c r="H6" s="64"/>
      <c r="I6" s="7"/>
      <c r="J6" s="8"/>
      <c r="K6" s="66"/>
      <c r="L6" s="66"/>
      <c r="M6" s="64"/>
      <c r="N6" s="7"/>
      <c r="O6" s="8"/>
      <c r="P6" s="66"/>
      <c r="Q6" s="66"/>
      <c r="R6" s="64"/>
      <c r="S6" s="7"/>
      <c r="T6" s="8"/>
      <c r="U6" s="66"/>
      <c r="V6" s="66"/>
      <c r="W6" s="64"/>
    </row>
    <row r="7" spans="1:23" ht="70.5" customHeight="1" thickBot="1">
      <c r="A7" s="9" t="s">
        <v>5</v>
      </c>
      <c r="B7" s="10" t="s">
        <v>29</v>
      </c>
      <c r="C7" s="11">
        <f>D7+I7+N7+S7</f>
        <v>50</v>
      </c>
      <c r="D7" s="12">
        <f aca="true" t="shared" si="0" ref="D7:D16">E7+H7</f>
        <v>0</v>
      </c>
      <c r="E7" s="13"/>
      <c r="F7" s="14"/>
      <c r="G7" s="14"/>
      <c r="H7" s="15"/>
      <c r="I7" s="12">
        <f aca="true" t="shared" si="1" ref="I7:I16">J7+M7</f>
        <v>50</v>
      </c>
      <c r="J7" s="13">
        <f aca="true" t="shared" si="2" ref="J7:J16">K7+L7</f>
        <v>50</v>
      </c>
      <c r="K7" s="14">
        <v>50</v>
      </c>
      <c r="L7" s="14"/>
      <c r="M7" s="15"/>
      <c r="N7" s="12">
        <f aca="true" t="shared" si="3" ref="N7:N16">O7+R7</f>
        <v>0</v>
      </c>
      <c r="O7" s="13">
        <f aca="true" t="shared" si="4" ref="O7:O16">P7+Q7</f>
        <v>0</v>
      </c>
      <c r="P7" s="14"/>
      <c r="Q7" s="14"/>
      <c r="R7" s="15"/>
      <c r="S7" s="12">
        <f aca="true" t="shared" si="5" ref="S7:S16">T7+W7</f>
        <v>0</v>
      </c>
      <c r="T7" s="13">
        <f aca="true" t="shared" si="6" ref="T7:T16">U7+V7</f>
        <v>0</v>
      </c>
      <c r="U7" s="14"/>
      <c r="V7" s="14"/>
      <c r="W7" s="15"/>
    </row>
    <row r="8" spans="1:23" ht="96" customHeight="1" thickBot="1">
      <c r="A8" s="16" t="s">
        <v>2</v>
      </c>
      <c r="B8" s="17" t="s">
        <v>16</v>
      </c>
      <c r="C8" s="11">
        <f aca="true" t="shared" si="7" ref="C8:C16">D8+I8+N8+S8</f>
        <v>400</v>
      </c>
      <c r="D8" s="12">
        <f t="shared" si="0"/>
        <v>200</v>
      </c>
      <c r="E8" s="13">
        <f aca="true" t="shared" si="8" ref="E8:E16">F8+G8</f>
        <v>50</v>
      </c>
      <c r="F8" s="18">
        <v>50</v>
      </c>
      <c r="G8" s="18"/>
      <c r="H8" s="19">
        <v>150</v>
      </c>
      <c r="I8" s="12">
        <f t="shared" si="1"/>
        <v>200</v>
      </c>
      <c r="J8" s="13">
        <f t="shared" si="2"/>
        <v>50</v>
      </c>
      <c r="K8" s="18">
        <v>50</v>
      </c>
      <c r="L8" s="18"/>
      <c r="M8" s="19">
        <v>150</v>
      </c>
      <c r="N8" s="12">
        <f t="shared" si="3"/>
        <v>0</v>
      </c>
      <c r="O8" s="13">
        <f t="shared" si="4"/>
        <v>0</v>
      </c>
      <c r="P8" s="18"/>
      <c r="Q8" s="18"/>
      <c r="R8" s="19"/>
      <c r="S8" s="12">
        <f t="shared" si="5"/>
        <v>0</v>
      </c>
      <c r="T8" s="13">
        <f t="shared" si="6"/>
        <v>0</v>
      </c>
      <c r="U8" s="18"/>
      <c r="V8" s="18"/>
      <c r="W8" s="19"/>
    </row>
    <row r="9" spans="1:23" ht="141" customHeight="1" thickBot="1">
      <c r="A9" s="20" t="s">
        <v>3</v>
      </c>
      <c r="B9" s="21" t="s">
        <v>17</v>
      </c>
      <c r="C9" s="11">
        <f t="shared" si="7"/>
        <v>400</v>
      </c>
      <c r="D9" s="12">
        <f t="shared" si="0"/>
        <v>200</v>
      </c>
      <c r="E9" s="13">
        <f t="shared" si="8"/>
        <v>50</v>
      </c>
      <c r="F9" s="22">
        <v>50</v>
      </c>
      <c r="G9" s="22"/>
      <c r="H9" s="23">
        <v>150</v>
      </c>
      <c r="I9" s="12">
        <f t="shared" si="1"/>
        <v>200</v>
      </c>
      <c r="J9" s="13">
        <f t="shared" si="2"/>
        <v>50</v>
      </c>
      <c r="K9" s="22">
        <v>50</v>
      </c>
      <c r="L9" s="22"/>
      <c r="M9" s="23">
        <v>150</v>
      </c>
      <c r="N9" s="12">
        <f t="shared" si="3"/>
        <v>0</v>
      </c>
      <c r="O9" s="13">
        <f t="shared" si="4"/>
        <v>0</v>
      </c>
      <c r="P9" s="22"/>
      <c r="Q9" s="22"/>
      <c r="R9" s="23"/>
      <c r="S9" s="12">
        <f t="shared" si="5"/>
        <v>0</v>
      </c>
      <c r="T9" s="13">
        <f t="shared" si="6"/>
        <v>0</v>
      </c>
      <c r="U9" s="22"/>
      <c r="V9" s="22"/>
      <c r="W9" s="23"/>
    </row>
    <row r="10" spans="1:23" ht="54.75" customHeight="1" thickBot="1">
      <c r="A10" s="20" t="s">
        <v>9</v>
      </c>
      <c r="B10" s="21" t="s">
        <v>31</v>
      </c>
      <c r="C10" s="11">
        <f t="shared" si="7"/>
        <v>350</v>
      </c>
      <c r="D10" s="12">
        <f t="shared" si="0"/>
        <v>250</v>
      </c>
      <c r="E10" s="13">
        <f t="shared" si="8"/>
        <v>250</v>
      </c>
      <c r="F10" s="22">
        <v>250</v>
      </c>
      <c r="G10" s="22"/>
      <c r="H10" s="23"/>
      <c r="I10" s="12">
        <f t="shared" si="1"/>
        <v>100</v>
      </c>
      <c r="J10" s="13">
        <f t="shared" si="2"/>
        <v>50</v>
      </c>
      <c r="K10" s="22">
        <v>50</v>
      </c>
      <c r="L10" s="22"/>
      <c r="M10" s="23">
        <v>50</v>
      </c>
      <c r="N10" s="12">
        <f t="shared" si="3"/>
        <v>0</v>
      </c>
      <c r="O10" s="13">
        <f t="shared" si="4"/>
        <v>0</v>
      </c>
      <c r="P10" s="22"/>
      <c r="Q10" s="22"/>
      <c r="R10" s="23"/>
      <c r="S10" s="12">
        <f t="shared" si="5"/>
        <v>0</v>
      </c>
      <c r="T10" s="13">
        <f t="shared" si="6"/>
        <v>0</v>
      </c>
      <c r="U10" s="22"/>
      <c r="V10" s="22"/>
      <c r="W10" s="23"/>
    </row>
    <row r="11" spans="1:23" ht="63" customHeight="1" thickBot="1">
      <c r="A11" s="20" t="s">
        <v>10</v>
      </c>
      <c r="B11" s="21" t="s">
        <v>21</v>
      </c>
      <c r="C11" s="11">
        <f t="shared" si="7"/>
        <v>320</v>
      </c>
      <c r="D11" s="12">
        <f t="shared" si="0"/>
        <v>220</v>
      </c>
      <c r="E11" s="13">
        <f t="shared" si="8"/>
        <v>190</v>
      </c>
      <c r="F11" s="22">
        <v>190</v>
      </c>
      <c r="G11" s="22"/>
      <c r="H11" s="23">
        <v>30</v>
      </c>
      <c r="I11" s="12">
        <f t="shared" si="1"/>
        <v>100</v>
      </c>
      <c r="J11" s="13">
        <f t="shared" si="2"/>
        <v>50</v>
      </c>
      <c r="K11" s="22">
        <v>50</v>
      </c>
      <c r="L11" s="22"/>
      <c r="M11" s="23">
        <v>50</v>
      </c>
      <c r="N11" s="12">
        <f t="shared" si="3"/>
        <v>0</v>
      </c>
      <c r="O11" s="13">
        <f t="shared" si="4"/>
        <v>0</v>
      </c>
      <c r="P11" s="22"/>
      <c r="Q11" s="22"/>
      <c r="R11" s="23"/>
      <c r="S11" s="12">
        <f t="shared" si="5"/>
        <v>0</v>
      </c>
      <c r="T11" s="13">
        <f t="shared" si="6"/>
        <v>0</v>
      </c>
      <c r="U11" s="22"/>
      <c r="V11" s="22"/>
      <c r="W11" s="23"/>
    </row>
    <row r="12" spans="1:23" ht="59.25" customHeight="1" thickBot="1">
      <c r="A12" s="20"/>
      <c r="B12" s="21" t="s">
        <v>40</v>
      </c>
      <c r="C12" s="11">
        <f t="shared" si="7"/>
        <v>220</v>
      </c>
      <c r="D12" s="12">
        <f t="shared" si="0"/>
        <v>220</v>
      </c>
      <c r="E12" s="13">
        <f t="shared" si="8"/>
        <v>200</v>
      </c>
      <c r="F12" s="22">
        <v>200</v>
      </c>
      <c r="G12" s="22"/>
      <c r="H12" s="23">
        <v>20</v>
      </c>
      <c r="I12" s="12">
        <f t="shared" si="1"/>
        <v>0</v>
      </c>
      <c r="J12" s="13">
        <f t="shared" si="2"/>
        <v>0</v>
      </c>
      <c r="K12" s="22"/>
      <c r="L12" s="22"/>
      <c r="M12" s="23"/>
      <c r="N12" s="12"/>
      <c r="O12" s="13"/>
      <c r="P12" s="22"/>
      <c r="Q12" s="22"/>
      <c r="R12" s="23"/>
      <c r="S12" s="12"/>
      <c r="T12" s="13"/>
      <c r="U12" s="22"/>
      <c r="V12" s="22"/>
      <c r="W12" s="23"/>
    </row>
    <row r="13" spans="1:23" ht="67.5" customHeight="1" thickBot="1">
      <c r="A13" s="20" t="s">
        <v>11</v>
      </c>
      <c r="B13" s="21" t="s">
        <v>41</v>
      </c>
      <c r="C13" s="11">
        <f t="shared" si="7"/>
        <v>200</v>
      </c>
      <c r="D13" s="12">
        <f t="shared" si="0"/>
        <v>100</v>
      </c>
      <c r="E13" s="13">
        <f t="shared" si="8"/>
        <v>50</v>
      </c>
      <c r="F13" s="22">
        <v>50</v>
      </c>
      <c r="G13" s="22"/>
      <c r="H13" s="23">
        <v>50</v>
      </c>
      <c r="I13" s="12">
        <f t="shared" si="1"/>
        <v>100</v>
      </c>
      <c r="J13" s="13">
        <f t="shared" si="2"/>
        <v>50</v>
      </c>
      <c r="K13" s="22">
        <v>50</v>
      </c>
      <c r="L13" s="22"/>
      <c r="M13" s="23">
        <v>50</v>
      </c>
      <c r="N13" s="12">
        <f t="shared" si="3"/>
        <v>0</v>
      </c>
      <c r="O13" s="13">
        <f t="shared" si="4"/>
        <v>0</v>
      </c>
      <c r="P13" s="22"/>
      <c r="Q13" s="22"/>
      <c r="R13" s="23"/>
      <c r="S13" s="12">
        <f t="shared" si="5"/>
        <v>0</v>
      </c>
      <c r="T13" s="13">
        <f t="shared" si="6"/>
        <v>0</v>
      </c>
      <c r="U13" s="22"/>
      <c r="V13" s="22"/>
      <c r="W13" s="23"/>
    </row>
    <row r="14" spans="1:23" ht="67.5" customHeight="1" thickBot="1">
      <c r="A14" s="20" t="s">
        <v>12</v>
      </c>
      <c r="B14" s="21" t="s">
        <v>42</v>
      </c>
      <c r="C14" s="11">
        <f t="shared" si="7"/>
        <v>150</v>
      </c>
      <c r="D14" s="12">
        <f t="shared" si="0"/>
        <v>150</v>
      </c>
      <c r="E14" s="13">
        <f t="shared" si="8"/>
        <v>150</v>
      </c>
      <c r="F14" s="22">
        <v>150</v>
      </c>
      <c r="G14" s="22"/>
      <c r="H14" s="23"/>
      <c r="I14" s="12">
        <f t="shared" si="1"/>
        <v>0</v>
      </c>
      <c r="J14" s="13">
        <f t="shared" si="2"/>
        <v>0</v>
      </c>
      <c r="K14" s="22"/>
      <c r="L14" s="22"/>
      <c r="M14" s="23"/>
      <c r="N14" s="12">
        <f t="shared" si="3"/>
        <v>0</v>
      </c>
      <c r="O14" s="13">
        <f t="shared" si="4"/>
        <v>0</v>
      </c>
      <c r="P14" s="22"/>
      <c r="Q14" s="22"/>
      <c r="R14" s="23"/>
      <c r="S14" s="12">
        <f t="shared" si="5"/>
        <v>0</v>
      </c>
      <c r="T14" s="13">
        <f t="shared" si="6"/>
        <v>0</v>
      </c>
      <c r="U14" s="22"/>
      <c r="V14" s="22"/>
      <c r="W14" s="23"/>
    </row>
    <row r="15" spans="1:23" ht="67.5" customHeight="1" thickBot="1">
      <c r="A15" s="20" t="s">
        <v>13</v>
      </c>
      <c r="B15" s="21" t="s">
        <v>43</v>
      </c>
      <c r="C15" s="11">
        <f t="shared" si="7"/>
        <v>400</v>
      </c>
      <c r="D15" s="12">
        <f t="shared" si="0"/>
        <v>100</v>
      </c>
      <c r="E15" s="13">
        <f t="shared" si="8"/>
        <v>100</v>
      </c>
      <c r="F15" s="22">
        <v>100</v>
      </c>
      <c r="G15" s="22"/>
      <c r="H15" s="23"/>
      <c r="I15" s="12">
        <f t="shared" si="1"/>
        <v>100</v>
      </c>
      <c r="J15" s="13">
        <f t="shared" si="2"/>
        <v>100</v>
      </c>
      <c r="K15" s="22">
        <v>100</v>
      </c>
      <c r="L15" s="22"/>
      <c r="M15" s="23"/>
      <c r="N15" s="12">
        <f t="shared" si="3"/>
        <v>100</v>
      </c>
      <c r="O15" s="13">
        <f t="shared" si="4"/>
        <v>100</v>
      </c>
      <c r="P15" s="22">
        <v>100</v>
      </c>
      <c r="Q15" s="22"/>
      <c r="R15" s="23"/>
      <c r="S15" s="12">
        <f t="shared" si="5"/>
        <v>100</v>
      </c>
      <c r="T15" s="13">
        <f t="shared" si="6"/>
        <v>100</v>
      </c>
      <c r="U15" s="22">
        <v>100</v>
      </c>
      <c r="V15" s="22"/>
      <c r="W15" s="23"/>
    </row>
    <row r="16" spans="1:23" ht="93.75" customHeight="1" thickBot="1">
      <c r="A16" s="20" t="s">
        <v>14</v>
      </c>
      <c r="B16" s="21" t="s">
        <v>15</v>
      </c>
      <c r="C16" s="11">
        <f t="shared" si="7"/>
        <v>8200</v>
      </c>
      <c r="D16" s="12">
        <f t="shared" si="0"/>
        <v>200</v>
      </c>
      <c r="E16" s="13">
        <f t="shared" si="8"/>
        <v>200</v>
      </c>
      <c r="F16" s="22">
        <v>200</v>
      </c>
      <c r="G16" s="22"/>
      <c r="H16" s="23"/>
      <c r="I16" s="12">
        <f t="shared" si="1"/>
        <v>4000</v>
      </c>
      <c r="J16" s="13">
        <f t="shared" si="2"/>
        <v>1000</v>
      </c>
      <c r="K16" s="22">
        <v>1000</v>
      </c>
      <c r="L16" s="22"/>
      <c r="M16" s="23">
        <v>3000</v>
      </c>
      <c r="N16" s="12">
        <f t="shared" si="3"/>
        <v>4000</v>
      </c>
      <c r="O16" s="13">
        <f t="shared" si="4"/>
        <v>1000</v>
      </c>
      <c r="P16" s="22">
        <v>1000</v>
      </c>
      <c r="Q16" s="22"/>
      <c r="R16" s="23">
        <v>3000</v>
      </c>
      <c r="S16" s="12">
        <f t="shared" si="5"/>
        <v>0</v>
      </c>
      <c r="T16" s="13">
        <f t="shared" si="6"/>
        <v>0</v>
      </c>
      <c r="U16" s="22"/>
      <c r="V16" s="22"/>
      <c r="W16" s="23"/>
    </row>
    <row r="17" spans="1:23" ht="69.75" customHeight="1" thickBot="1">
      <c r="A17" s="73" t="s">
        <v>4</v>
      </c>
      <c r="B17" s="74"/>
      <c r="C17" s="27">
        <f>SUM(C7:C16)</f>
        <v>10690</v>
      </c>
      <c r="D17" s="24">
        <f>SUM(D6:D16)</f>
        <v>1640</v>
      </c>
      <c r="E17" s="25">
        <f>SUM(E4:E16)</f>
        <v>1240</v>
      </c>
      <c r="F17" s="26">
        <f>SUM(F4:F16)</f>
        <v>1240</v>
      </c>
      <c r="G17" s="26">
        <f>SUM(G4:G16)</f>
        <v>0</v>
      </c>
      <c r="H17" s="26">
        <f>SUM(H4:H16)</f>
        <v>400</v>
      </c>
      <c r="I17" s="24">
        <f>SUM(I6:I16)</f>
        <v>4850</v>
      </c>
      <c r="J17" s="25">
        <f>SUM(J4:J16)</f>
        <v>1400</v>
      </c>
      <c r="K17" s="26">
        <f>SUM(K4:K16)</f>
        <v>1400</v>
      </c>
      <c r="L17" s="26">
        <f>SUM(L4:L16)</f>
        <v>0</v>
      </c>
      <c r="M17" s="26">
        <f>SUM(M4:M16)</f>
        <v>3450</v>
      </c>
      <c r="N17" s="24">
        <f>SUM(N6:N16)</f>
        <v>4100</v>
      </c>
      <c r="O17" s="25">
        <f>SUM(O4:O16)</f>
        <v>1100</v>
      </c>
      <c r="P17" s="26">
        <f>SUM(P4:P16)</f>
        <v>1100</v>
      </c>
      <c r="Q17" s="26">
        <f>SUM(Q4:Q16)</f>
        <v>0</v>
      </c>
      <c r="R17" s="26">
        <f>SUM(R4:R16)</f>
        <v>3000</v>
      </c>
      <c r="S17" s="24">
        <f>SUM(S6:S16)</f>
        <v>100</v>
      </c>
      <c r="T17" s="25">
        <f>SUM(T4:T16)</f>
        <v>100</v>
      </c>
      <c r="U17" s="26">
        <f>SUM(U4:U16)</f>
        <v>100</v>
      </c>
      <c r="V17" s="26">
        <f>SUM(V4:V16)</f>
        <v>0</v>
      </c>
      <c r="W17" s="26">
        <f>SUM(W4:W16)</f>
        <v>0</v>
      </c>
    </row>
    <row r="18" spans="1:3" ht="12.75">
      <c r="A18" s="4"/>
      <c r="B18" s="1"/>
      <c r="C18" s="1"/>
    </row>
    <row r="19" spans="1:3" ht="12.75">
      <c r="A19" s="2"/>
      <c r="B19" s="1"/>
      <c r="C19" s="1"/>
    </row>
    <row r="20" spans="1:3" ht="12.75">
      <c r="A20" s="2"/>
      <c r="B20" s="1"/>
      <c r="C20" s="1"/>
    </row>
    <row r="21" spans="1:3" ht="12.75">
      <c r="A21" s="2"/>
      <c r="B21" s="1"/>
      <c r="C21" s="1"/>
    </row>
    <row r="22" spans="1:3" ht="12.75">
      <c r="A22" s="2"/>
      <c r="B22" s="1"/>
      <c r="C22" s="1"/>
    </row>
    <row r="23" spans="1:3" ht="12.75">
      <c r="A23" s="2"/>
      <c r="B23" s="1"/>
      <c r="C23" s="1"/>
    </row>
    <row r="24" spans="1:3" ht="12.75">
      <c r="A24" s="2"/>
      <c r="B24" s="1"/>
      <c r="C24" s="1"/>
    </row>
    <row r="25" spans="1:3" ht="12.75">
      <c r="A25" s="2"/>
      <c r="B25" s="1"/>
      <c r="C25" s="1"/>
    </row>
    <row r="26" spans="1:3" ht="12.75">
      <c r="A26" s="2"/>
      <c r="B26" s="1"/>
      <c r="C26" s="1"/>
    </row>
    <row r="27" spans="1:3" ht="12.75">
      <c r="A27" s="2"/>
      <c r="B27" s="1"/>
      <c r="C27" s="1"/>
    </row>
    <row r="28" spans="1:3" ht="12.75">
      <c r="A28" s="2"/>
      <c r="B28" s="1"/>
      <c r="C28" s="1"/>
    </row>
    <row r="29" spans="1:3" ht="12.75">
      <c r="A29" s="2"/>
      <c r="B29" s="1"/>
      <c r="C29" s="1"/>
    </row>
    <row r="30" spans="1:3" ht="12.75">
      <c r="A30" s="2"/>
      <c r="B30" s="1"/>
      <c r="C30" s="1"/>
    </row>
    <row r="31" spans="1:3" ht="12.75">
      <c r="A31" s="2"/>
      <c r="B31" s="1"/>
      <c r="C31" s="1"/>
    </row>
    <row r="32" spans="1:3" ht="12.75">
      <c r="A32" s="2"/>
      <c r="B32" s="1"/>
      <c r="C32" s="1"/>
    </row>
    <row r="33" spans="1:3" ht="12.75">
      <c r="A33" s="2"/>
      <c r="B33" s="1"/>
      <c r="C33" s="1"/>
    </row>
    <row r="34" spans="1:3" ht="12.75">
      <c r="A34" s="2"/>
      <c r="B34" s="1"/>
      <c r="C34" s="1"/>
    </row>
    <row r="35" spans="1:3" ht="12.75">
      <c r="A35" s="2"/>
      <c r="B35" s="1"/>
      <c r="C35" s="1"/>
    </row>
    <row r="36" spans="1:3" ht="12.75">
      <c r="A36" s="2"/>
      <c r="B36" s="1"/>
      <c r="C36" s="1"/>
    </row>
    <row r="37" spans="1:3" ht="12.75">
      <c r="A37" s="2"/>
      <c r="B37" s="1"/>
      <c r="C37" s="1"/>
    </row>
    <row r="38" spans="1:3" ht="12.75">
      <c r="A38" s="2"/>
      <c r="B38" s="1"/>
      <c r="C38" s="1"/>
    </row>
    <row r="39" spans="1:3" ht="12.75">
      <c r="A39" s="2"/>
      <c r="B39" s="1"/>
      <c r="C39" s="1"/>
    </row>
    <row r="40" spans="1:3" ht="12.75">
      <c r="A40" s="2"/>
      <c r="B40" s="1"/>
      <c r="C40" s="1"/>
    </row>
    <row r="41" spans="1:3" ht="12.75">
      <c r="A41" s="2"/>
      <c r="B41" s="1"/>
      <c r="C41" s="1"/>
    </row>
    <row r="42" spans="1:3" ht="12.75">
      <c r="A42" s="2"/>
      <c r="B42" s="1"/>
      <c r="C42" s="1"/>
    </row>
    <row r="43" spans="1:3" ht="12.75">
      <c r="A43" s="2"/>
      <c r="B43" s="1"/>
      <c r="C43" s="1"/>
    </row>
    <row r="44" spans="1:3" ht="12.75">
      <c r="A44" s="2"/>
      <c r="B44" s="1"/>
      <c r="C44" s="1"/>
    </row>
    <row r="45" spans="1:3" ht="12.75">
      <c r="A45" s="2"/>
      <c r="B45" s="1"/>
      <c r="C45" s="1"/>
    </row>
    <row r="46" spans="1:3" ht="12.75">
      <c r="A46" s="2"/>
      <c r="B46" s="1"/>
      <c r="C46" s="1"/>
    </row>
    <row r="47" spans="1:3" ht="12.75">
      <c r="A47" s="2"/>
      <c r="B47" s="1"/>
      <c r="C47" s="1"/>
    </row>
    <row r="48" spans="1:3" ht="12.75">
      <c r="A48" s="2"/>
      <c r="B48" s="1"/>
      <c r="C48" s="1"/>
    </row>
    <row r="49" spans="1:3" ht="12.75">
      <c r="A49" s="2"/>
      <c r="B49" s="1"/>
      <c r="C49" s="1"/>
    </row>
    <row r="50" spans="1:3" ht="12.75">
      <c r="A50" s="2"/>
      <c r="B50" s="1"/>
      <c r="C50" s="1"/>
    </row>
    <row r="51" spans="1:3" ht="12.75">
      <c r="A51" s="2"/>
      <c r="B51" s="1"/>
      <c r="C51" s="1"/>
    </row>
    <row r="52" spans="1:3" ht="12.75">
      <c r="A52" s="2"/>
      <c r="B52" s="1"/>
      <c r="C52" s="1"/>
    </row>
    <row r="53" spans="1:3" ht="12.75">
      <c r="A53" s="2"/>
      <c r="B53" s="1"/>
      <c r="C53" s="1"/>
    </row>
    <row r="54" spans="1:3" ht="12.75">
      <c r="A54" s="2"/>
      <c r="B54" s="1"/>
      <c r="C54" s="1"/>
    </row>
    <row r="55" spans="1:3" ht="12.75">
      <c r="A55" s="2"/>
      <c r="B55" s="1"/>
      <c r="C55" s="1"/>
    </row>
    <row r="56" spans="1:3" ht="12.75">
      <c r="A56" s="2"/>
      <c r="B56" s="1"/>
      <c r="C56" s="1"/>
    </row>
    <row r="57" spans="1:3" ht="12.75">
      <c r="A57" s="2"/>
      <c r="B57" s="1"/>
      <c r="C57" s="1"/>
    </row>
    <row r="58" spans="1:3" ht="12.75">
      <c r="A58" s="2"/>
      <c r="B58" s="1"/>
      <c r="C58" s="1"/>
    </row>
    <row r="59" spans="1:3" ht="12.75">
      <c r="A59" s="2"/>
      <c r="B59" s="1"/>
      <c r="C59" s="1"/>
    </row>
    <row r="60" spans="1:3" ht="12.75">
      <c r="A60" s="2"/>
      <c r="B60" s="1"/>
      <c r="C60" s="1"/>
    </row>
    <row r="61" spans="1:3" ht="12.75">
      <c r="A61" s="2"/>
      <c r="B61" s="1"/>
      <c r="C61" s="1"/>
    </row>
    <row r="62" spans="1:3" ht="12.75">
      <c r="A62" s="2"/>
      <c r="B62" s="1"/>
      <c r="C62" s="1"/>
    </row>
    <row r="63" spans="1:3" ht="12.75">
      <c r="A63" s="2"/>
      <c r="B63" s="1"/>
      <c r="C63" s="1"/>
    </row>
    <row r="64" spans="1:3" ht="12.75">
      <c r="A64" s="2"/>
      <c r="B64" s="1"/>
      <c r="C64" s="1"/>
    </row>
    <row r="65" spans="1:3" ht="12.75">
      <c r="A65" s="2"/>
      <c r="B65" s="1"/>
      <c r="C65" s="1"/>
    </row>
    <row r="66" spans="1:3" ht="12.75">
      <c r="A66" s="2"/>
      <c r="B66" s="1"/>
      <c r="C66" s="1"/>
    </row>
    <row r="67" spans="1:3" ht="12.75">
      <c r="A67" s="2"/>
      <c r="B67" s="1"/>
      <c r="C67" s="1"/>
    </row>
    <row r="68" spans="1:3" ht="12.75">
      <c r="A68" s="2"/>
      <c r="B68" s="1"/>
      <c r="C68" s="1"/>
    </row>
    <row r="69" spans="1:3" ht="12.75">
      <c r="A69" s="2"/>
      <c r="B69" s="1"/>
      <c r="C69" s="1"/>
    </row>
    <row r="70" spans="1:3" ht="12.75">
      <c r="A70" s="2"/>
      <c r="B70" s="1"/>
      <c r="C70" s="1"/>
    </row>
    <row r="71" spans="1:3" ht="12.75">
      <c r="A71" s="2"/>
      <c r="B71" s="1"/>
      <c r="C71" s="1"/>
    </row>
    <row r="72" spans="1:3" ht="12.75">
      <c r="A72" s="2"/>
      <c r="B72" s="1"/>
      <c r="C72" s="1"/>
    </row>
    <row r="73" spans="1:3" ht="12.75">
      <c r="A73" s="2"/>
      <c r="B73" s="1"/>
      <c r="C73" s="1"/>
    </row>
    <row r="74" spans="1:3" ht="12.75">
      <c r="A74" s="2"/>
      <c r="B74" s="1"/>
      <c r="C74" s="1"/>
    </row>
    <row r="75" spans="1:3" ht="12.75">
      <c r="A75" s="2"/>
      <c r="B75" s="1"/>
      <c r="C75" s="1"/>
    </row>
    <row r="76" spans="1:3" ht="12.75">
      <c r="A76" s="2"/>
      <c r="B76" s="1"/>
      <c r="C76" s="1"/>
    </row>
    <row r="77" spans="1:3" ht="12.75">
      <c r="A77" s="2"/>
      <c r="B77" s="1"/>
      <c r="C77" s="1"/>
    </row>
    <row r="78" spans="1:3" ht="12.75">
      <c r="A78" s="2"/>
      <c r="B78" s="1"/>
      <c r="C78" s="1"/>
    </row>
    <row r="79" spans="1:3" ht="12.75">
      <c r="A79" s="2"/>
      <c r="B79" s="1"/>
      <c r="C79" s="1"/>
    </row>
    <row r="80" spans="1:3" ht="12.75">
      <c r="A80" s="2"/>
      <c r="B80" s="1"/>
      <c r="C80" s="1"/>
    </row>
    <row r="81" spans="1:3" ht="12.75">
      <c r="A81" s="2"/>
      <c r="B81" s="1"/>
      <c r="C81" s="1"/>
    </row>
    <row r="82" spans="1:3" ht="12.75">
      <c r="A82" s="2"/>
      <c r="B82" s="1"/>
      <c r="C82" s="1"/>
    </row>
    <row r="83" spans="1:3" ht="12.75">
      <c r="A83" s="2"/>
      <c r="B83" s="1"/>
      <c r="C83" s="1"/>
    </row>
    <row r="84" spans="1:3" ht="12.75">
      <c r="A84" s="2"/>
      <c r="B84" s="1"/>
      <c r="C84" s="1"/>
    </row>
    <row r="85" spans="1:3" ht="12.75">
      <c r="A85" s="2"/>
      <c r="B85" s="1"/>
      <c r="C85" s="1"/>
    </row>
    <row r="86" spans="1:3" ht="12.75">
      <c r="A86" s="2"/>
      <c r="B86" s="1"/>
      <c r="C86" s="1"/>
    </row>
    <row r="87" spans="1:3" ht="12.75">
      <c r="A87" s="2"/>
      <c r="B87" s="1"/>
      <c r="C87" s="1"/>
    </row>
    <row r="88" spans="1:3" ht="12.75">
      <c r="A88" s="2"/>
      <c r="B88" s="1"/>
      <c r="C88" s="1"/>
    </row>
    <row r="89" spans="1:3" ht="12.75">
      <c r="A89" s="2"/>
      <c r="B89" s="1"/>
      <c r="C89" s="1"/>
    </row>
    <row r="90" spans="1:3" ht="12.75">
      <c r="A90" s="2"/>
      <c r="B90" s="1"/>
      <c r="C90" s="1"/>
    </row>
    <row r="91" spans="1:3" ht="12.75">
      <c r="A91" s="2"/>
      <c r="B91" s="1"/>
      <c r="C91" s="1"/>
    </row>
    <row r="92" spans="1:3" ht="12.75">
      <c r="A92" s="2"/>
      <c r="B92" s="1"/>
      <c r="C92" s="1"/>
    </row>
    <row r="93" spans="1:3" ht="12.75">
      <c r="A93" s="2"/>
      <c r="B93" s="1"/>
      <c r="C93" s="1"/>
    </row>
    <row r="94" spans="1:3" ht="12.75">
      <c r="A94" s="2"/>
      <c r="B94" s="1"/>
      <c r="C94" s="1"/>
    </row>
    <row r="95" spans="1:3" ht="12.75">
      <c r="A95" s="2"/>
      <c r="B95" s="1"/>
      <c r="C95" s="1"/>
    </row>
    <row r="96" spans="1:3" ht="12.75">
      <c r="A96" s="2"/>
      <c r="B96" s="1"/>
      <c r="C96" s="1"/>
    </row>
    <row r="97" spans="1:3" ht="12.75">
      <c r="A97" s="2"/>
      <c r="B97" s="1"/>
      <c r="C97" s="1"/>
    </row>
    <row r="98" spans="1:3" ht="12.75">
      <c r="A98" s="2"/>
      <c r="B98" s="1"/>
      <c r="C98" s="1"/>
    </row>
    <row r="99" spans="1:3" ht="12.75">
      <c r="A99" s="2"/>
      <c r="B99" s="1"/>
      <c r="C99" s="1"/>
    </row>
    <row r="100" spans="1:3" ht="12.75">
      <c r="A100" s="2"/>
      <c r="B100" s="1"/>
      <c r="C100" s="1"/>
    </row>
    <row r="101" spans="1:3" ht="12.75">
      <c r="A101" s="2"/>
      <c r="B101" s="1"/>
      <c r="C101" s="1"/>
    </row>
    <row r="102" spans="1:3" ht="12.75">
      <c r="A102" s="2"/>
      <c r="B102" s="1"/>
      <c r="C102" s="1"/>
    </row>
    <row r="103" spans="1:3" ht="12.75">
      <c r="A103" s="2"/>
      <c r="B103" s="1"/>
      <c r="C103" s="1"/>
    </row>
    <row r="104" spans="1:3" ht="12.75">
      <c r="A104" s="2"/>
      <c r="B104" s="1"/>
      <c r="C104" s="1"/>
    </row>
    <row r="105" spans="1:3" ht="12.75">
      <c r="A105" s="2"/>
      <c r="B105" s="1"/>
      <c r="C105" s="1"/>
    </row>
    <row r="106" spans="1:3" ht="12.75">
      <c r="A106" s="2"/>
      <c r="B106" s="1"/>
      <c r="C106" s="1"/>
    </row>
    <row r="107" spans="1:3" ht="12.75">
      <c r="A107" s="2"/>
      <c r="B107" s="1"/>
      <c r="C107" s="1"/>
    </row>
    <row r="108" spans="1:3" ht="12.75">
      <c r="A108" s="2"/>
      <c r="B108" s="1"/>
      <c r="C108" s="1"/>
    </row>
    <row r="109" spans="1:3" ht="12.75">
      <c r="A109" s="2"/>
      <c r="B109" s="1"/>
      <c r="C109" s="1"/>
    </row>
    <row r="110" spans="1:3" ht="12.75">
      <c r="A110" s="2"/>
      <c r="B110" s="1"/>
      <c r="C110" s="1"/>
    </row>
    <row r="111" spans="1:3" ht="12.75">
      <c r="A111" s="2"/>
      <c r="B111" s="1"/>
      <c r="C111" s="1"/>
    </row>
    <row r="112" spans="1:3" ht="12.75">
      <c r="A112" s="2"/>
      <c r="B112" s="1"/>
      <c r="C112" s="1"/>
    </row>
    <row r="113" spans="1:3" ht="12.75">
      <c r="A113" s="2"/>
      <c r="B113" s="1"/>
      <c r="C113" s="1"/>
    </row>
    <row r="114" spans="1:3" ht="12.75">
      <c r="A114" s="2"/>
      <c r="B114" s="1"/>
      <c r="C114" s="1"/>
    </row>
    <row r="115" spans="1:3" ht="12.75">
      <c r="A115" s="2"/>
      <c r="B115" s="1"/>
      <c r="C115" s="1"/>
    </row>
    <row r="116" spans="1:3" ht="12.75">
      <c r="A116" s="2"/>
      <c r="B116" s="1"/>
      <c r="C116" s="1"/>
    </row>
    <row r="117" spans="1:3" ht="12.75">
      <c r="A117" s="2"/>
      <c r="B117" s="1"/>
      <c r="C117" s="1"/>
    </row>
    <row r="118" spans="1:3" ht="12.75">
      <c r="A118" s="2"/>
      <c r="B118" s="1"/>
      <c r="C118" s="1"/>
    </row>
    <row r="119" spans="1:3" ht="12.75">
      <c r="A119" s="2"/>
      <c r="B119" s="1"/>
      <c r="C119" s="1"/>
    </row>
    <row r="120" spans="1:3" ht="12.75">
      <c r="A120" s="2"/>
      <c r="B120" s="1"/>
      <c r="C120" s="1"/>
    </row>
    <row r="121" spans="1:3" ht="12.75">
      <c r="A121" s="2"/>
      <c r="B121" s="1"/>
      <c r="C121" s="1"/>
    </row>
    <row r="122" spans="1:3" ht="12.75">
      <c r="A122" s="2"/>
      <c r="B122" s="1"/>
      <c r="C122" s="1"/>
    </row>
    <row r="123" spans="1:3" ht="12.75">
      <c r="A123" s="2"/>
      <c r="B123" s="1"/>
      <c r="C123" s="1"/>
    </row>
    <row r="124" spans="1:3" ht="12.75">
      <c r="A124" s="2"/>
      <c r="B124" s="1"/>
      <c r="C124" s="1"/>
    </row>
    <row r="125" spans="1:3" ht="12.75">
      <c r="A125" s="2"/>
      <c r="B125" s="1"/>
      <c r="C125" s="1"/>
    </row>
    <row r="126" spans="1:3" ht="12.75">
      <c r="A126" s="2"/>
      <c r="B126" s="1"/>
      <c r="C126" s="1"/>
    </row>
    <row r="127" spans="1:3" ht="12.75">
      <c r="A127" s="2"/>
      <c r="B127" s="1"/>
      <c r="C127" s="1"/>
    </row>
    <row r="128" spans="1:3" ht="12.75">
      <c r="A128" s="2"/>
      <c r="B128" s="1"/>
      <c r="C128" s="1"/>
    </row>
    <row r="129" spans="1:3" ht="12.75">
      <c r="A129" s="2"/>
      <c r="B129" s="1"/>
      <c r="C129" s="1"/>
    </row>
    <row r="130" spans="1:3" ht="12.75">
      <c r="A130" s="2"/>
      <c r="B130" s="1"/>
      <c r="C130" s="1"/>
    </row>
    <row r="131" spans="1:3" ht="12.75">
      <c r="A131" s="2"/>
      <c r="B131" s="1"/>
      <c r="C131" s="1"/>
    </row>
    <row r="132" spans="1:3" ht="12.75">
      <c r="A132" s="2"/>
      <c r="B132" s="1"/>
      <c r="C132" s="1"/>
    </row>
    <row r="133" spans="1:3" ht="12.75">
      <c r="A133" s="2"/>
      <c r="B133" s="1"/>
      <c r="C133" s="1"/>
    </row>
    <row r="134" spans="1:3" ht="12.75">
      <c r="A134" s="2"/>
      <c r="B134" s="1"/>
      <c r="C134" s="1"/>
    </row>
    <row r="135" spans="1:3" ht="12.75">
      <c r="A135" s="2"/>
      <c r="B135" s="1"/>
      <c r="C135" s="1"/>
    </row>
    <row r="136" spans="1:3" ht="12.75">
      <c r="A136" s="2"/>
      <c r="B136" s="1"/>
      <c r="C136" s="1"/>
    </row>
    <row r="137" spans="1:3" ht="12.75">
      <c r="A137" s="2"/>
      <c r="B137" s="1"/>
      <c r="C137" s="1"/>
    </row>
    <row r="138" spans="1:3" ht="12.75">
      <c r="A138" s="2"/>
      <c r="B138" s="1"/>
      <c r="C138" s="1"/>
    </row>
    <row r="139" spans="1:3" ht="12.75">
      <c r="A139" s="2"/>
      <c r="B139" s="1"/>
      <c r="C139" s="1"/>
    </row>
    <row r="140" spans="1:3" ht="12.75">
      <c r="A140" s="2"/>
      <c r="B140" s="1"/>
      <c r="C140" s="1"/>
    </row>
    <row r="141" spans="1:3" ht="12.75">
      <c r="A141" s="2"/>
      <c r="B141" s="1"/>
      <c r="C141" s="1"/>
    </row>
    <row r="142" spans="1:3" ht="12.75">
      <c r="A142" s="2"/>
      <c r="B142" s="1"/>
      <c r="C142" s="1"/>
    </row>
    <row r="143" spans="1:3" ht="12.75">
      <c r="A143" s="2"/>
      <c r="B143" s="1"/>
      <c r="C143" s="1"/>
    </row>
    <row r="144" spans="1:3" ht="12.75">
      <c r="A144" s="2"/>
      <c r="B144" s="1"/>
      <c r="C144" s="1"/>
    </row>
    <row r="145" spans="1:3" ht="12.75">
      <c r="A145" s="2"/>
      <c r="B145" s="1"/>
      <c r="C145" s="1"/>
    </row>
  </sheetData>
  <sheetProtection sheet="1" objects="1" scenarios="1" formatCells="0" selectLockedCells="1" selectUnlockedCells="1"/>
  <mergeCells count="29">
    <mergeCell ref="B2:B6"/>
    <mergeCell ref="A2:A6"/>
    <mergeCell ref="A17:B17"/>
    <mergeCell ref="S2:W2"/>
    <mergeCell ref="S3:W3"/>
    <mergeCell ref="T4:V4"/>
    <mergeCell ref="W4:W6"/>
    <mergeCell ref="U5:U6"/>
    <mergeCell ref="V5:V6"/>
    <mergeCell ref="C2:C6"/>
    <mergeCell ref="L5:L6"/>
    <mergeCell ref="N2:R2"/>
    <mergeCell ref="N3:R3"/>
    <mergeCell ref="O4:Q4"/>
    <mergeCell ref="R4:R6"/>
    <mergeCell ref="P5:P6"/>
    <mergeCell ref="Q5:Q6"/>
    <mergeCell ref="I2:M2"/>
    <mergeCell ref="I3:M3"/>
    <mergeCell ref="A1:W1"/>
    <mergeCell ref="D2:H2"/>
    <mergeCell ref="D3:H3"/>
    <mergeCell ref="E4:G4"/>
    <mergeCell ref="H4:H6"/>
    <mergeCell ref="F5:F6"/>
    <mergeCell ref="G5:G6"/>
    <mergeCell ref="J4:L4"/>
    <mergeCell ref="M4:M6"/>
    <mergeCell ref="K5:K6"/>
  </mergeCells>
  <conditionalFormatting sqref="I7:I16 N7:N16 D7:D16 S7:S16">
    <cfRule type="cellIs" priority="1" dxfId="2" operator="equal" stopIfTrue="1">
      <formula>0</formula>
    </cfRule>
  </conditionalFormatting>
  <conditionalFormatting sqref="J7:J16 O7:O16 E7:E16 T7:T16">
    <cfRule type="cellIs" priority="2" dxfId="3" operator="equal" stopIfTrue="1">
      <formula>0</formula>
    </cfRule>
  </conditionalFormatting>
  <conditionalFormatting sqref="D17:W17 C7:C16">
    <cfRule type="cellIs" priority="3" dxfId="0" operator="equal" stopIfTrue="1">
      <formula>0</formula>
    </cfRule>
  </conditionalFormatting>
  <conditionalFormatting sqref="C17">
    <cfRule type="cellIs" priority="4" dxfId="1" operator="notEqual" stopIfTrue="1">
      <formula>#REF!+$D$17+$I$17+$N$17+$S$17+#REF!</formula>
    </cfRule>
  </conditionalFormatting>
  <printOptions gridLines="1" horizontalCentered="1"/>
  <pageMargins left="0.984251968503937" right="0.984251968503937" top="0.7874015748031497" bottom="0.7874015748031497" header="0.5118110236220472" footer="0.5118110236220472"/>
  <pageSetup cellComments="asDisplayed" horizontalDpi="300" verticalDpi="300" orientation="landscape" paperSize="8" scale="70" r:id="rId1"/>
  <headerFooter alignWithMargins="0">
    <oddHeader>&amp;C&amp;14Tabela: Wieloletni Program Gospodarczy na lata 2007-2010  obiekty kubaturowe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11"/>
  </sheetPr>
  <dimension ref="A1:W140"/>
  <sheetViews>
    <sheetView zoomScale="50" zoomScaleNormal="50" zoomScaleSheetLayoutView="65" workbookViewId="0" topLeftCell="A1">
      <selection activeCell="C12" sqref="C12"/>
    </sheetView>
  </sheetViews>
  <sheetFormatPr defaultColWidth="9.140625" defaultRowHeight="12.75"/>
  <cols>
    <col min="1" max="1" width="3.421875" style="0" customWidth="1"/>
    <col min="2" max="2" width="21.421875" style="0" customWidth="1"/>
    <col min="3" max="3" width="13.00390625" style="0" customWidth="1"/>
    <col min="4" max="23" width="10.7109375" style="0" customWidth="1"/>
  </cols>
  <sheetData>
    <row r="1" spans="1:23" ht="17.25" thickBot="1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ht="19.5" customHeight="1">
      <c r="A2" s="110" t="s">
        <v>0</v>
      </c>
      <c r="B2" s="113" t="s">
        <v>1</v>
      </c>
      <c r="C2" s="107" t="s">
        <v>36</v>
      </c>
      <c r="D2" s="91">
        <v>2007</v>
      </c>
      <c r="E2" s="92"/>
      <c r="F2" s="92"/>
      <c r="G2" s="92"/>
      <c r="H2" s="93"/>
      <c r="I2" s="91">
        <v>2008</v>
      </c>
      <c r="J2" s="92"/>
      <c r="K2" s="92"/>
      <c r="L2" s="92"/>
      <c r="M2" s="93"/>
      <c r="N2" s="91">
        <v>2009</v>
      </c>
      <c r="O2" s="92"/>
      <c r="P2" s="92"/>
      <c r="Q2" s="92"/>
      <c r="R2" s="93"/>
      <c r="S2" s="91">
        <v>2010</v>
      </c>
      <c r="T2" s="92"/>
      <c r="U2" s="92"/>
      <c r="V2" s="92"/>
      <c r="W2" s="93"/>
    </row>
    <row r="3" spans="1:23" ht="45.75" customHeight="1">
      <c r="A3" s="111"/>
      <c r="B3" s="114"/>
      <c r="C3" s="108"/>
      <c r="D3" s="96" t="s">
        <v>19</v>
      </c>
      <c r="E3" s="97"/>
      <c r="F3" s="97"/>
      <c r="G3" s="97"/>
      <c r="H3" s="98"/>
      <c r="I3" s="96" t="s">
        <v>19</v>
      </c>
      <c r="J3" s="97"/>
      <c r="K3" s="97"/>
      <c r="L3" s="97"/>
      <c r="M3" s="98"/>
      <c r="N3" s="96" t="s">
        <v>19</v>
      </c>
      <c r="O3" s="97"/>
      <c r="P3" s="97"/>
      <c r="Q3" s="97"/>
      <c r="R3" s="98"/>
      <c r="S3" s="96" t="s">
        <v>19</v>
      </c>
      <c r="T3" s="97"/>
      <c r="U3" s="97"/>
      <c r="V3" s="97"/>
      <c r="W3" s="98"/>
    </row>
    <row r="4" spans="1:23" ht="41.25" customHeight="1">
      <c r="A4" s="111"/>
      <c r="B4" s="114"/>
      <c r="C4" s="108"/>
      <c r="D4" s="28"/>
      <c r="E4" s="99" t="s">
        <v>18</v>
      </c>
      <c r="F4" s="100"/>
      <c r="G4" s="101"/>
      <c r="H4" s="102" t="s">
        <v>8</v>
      </c>
      <c r="I4" s="28"/>
      <c r="J4" s="99" t="s">
        <v>18</v>
      </c>
      <c r="K4" s="100"/>
      <c r="L4" s="101"/>
      <c r="M4" s="102" t="s">
        <v>8</v>
      </c>
      <c r="N4" s="28"/>
      <c r="O4" s="99" t="s">
        <v>18</v>
      </c>
      <c r="P4" s="100"/>
      <c r="Q4" s="101"/>
      <c r="R4" s="102" t="s">
        <v>8</v>
      </c>
      <c r="S4" s="28"/>
      <c r="T4" s="99" t="s">
        <v>18</v>
      </c>
      <c r="U4" s="100"/>
      <c r="V4" s="101"/>
      <c r="W4" s="102" t="s">
        <v>8</v>
      </c>
    </row>
    <row r="5" spans="1:23" ht="31.5" customHeight="1">
      <c r="A5" s="111"/>
      <c r="B5" s="114"/>
      <c r="C5" s="108"/>
      <c r="D5" s="28"/>
      <c r="E5" s="29"/>
      <c r="F5" s="105" t="s">
        <v>6</v>
      </c>
      <c r="G5" s="105" t="s">
        <v>7</v>
      </c>
      <c r="H5" s="103"/>
      <c r="I5" s="28"/>
      <c r="J5" s="29"/>
      <c r="K5" s="105" t="s">
        <v>6</v>
      </c>
      <c r="L5" s="105" t="s">
        <v>7</v>
      </c>
      <c r="M5" s="103"/>
      <c r="N5" s="28"/>
      <c r="O5" s="29"/>
      <c r="P5" s="105" t="s">
        <v>6</v>
      </c>
      <c r="Q5" s="105" t="s">
        <v>7</v>
      </c>
      <c r="R5" s="103"/>
      <c r="S5" s="28"/>
      <c r="T5" s="29"/>
      <c r="U5" s="105" t="s">
        <v>6</v>
      </c>
      <c r="V5" s="105" t="s">
        <v>7</v>
      </c>
      <c r="W5" s="103"/>
    </row>
    <row r="6" spans="1:23" ht="25.5" customHeight="1" thickBot="1">
      <c r="A6" s="112"/>
      <c r="B6" s="114"/>
      <c r="C6" s="109"/>
      <c r="D6" s="30"/>
      <c r="E6" s="31"/>
      <c r="F6" s="106"/>
      <c r="G6" s="106"/>
      <c r="H6" s="104"/>
      <c r="I6" s="30"/>
      <c r="J6" s="31"/>
      <c r="K6" s="106"/>
      <c r="L6" s="106"/>
      <c r="M6" s="104"/>
      <c r="N6" s="30"/>
      <c r="O6" s="31"/>
      <c r="P6" s="106"/>
      <c r="Q6" s="106"/>
      <c r="R6" s="104"/>
      <c r="S6" s="30"/>
      <c r="T6" s="31"/>
      <c r="U6" s="106"/>
      <c r="V6" s="106"/>
      <c r="W6" s="104"/>
    </row>
    <row r="7" spans="1:23" ht="102" customHeight="1" thickBot="1">
      <c r="A7" s="32" t="s">
        <v>5</v>
      </c>
      <c r="B7" s="46" t="s">
        <v>22</v>
      </c>
      <c r="C7" s="44">
        <f>D7+I7+N7+S7</f>
        <v>30</v>
      </c>
      <c r="D7" s="35">
        <f>E7+H7</f>
        <v>30</v>
      </c>
      <c r="E7" s="36">
        <f>F7+G7</f>
        <v>30</v>
      </c>
      <c r="F7" s="37">
        <v>30</v>
      </c>
      <c r="G7" s="37"/>
      <c r="H7" s="38"/>
      <c r="I7" s="35">
        <f>J7+M7</f>
        <v>0</v>
      </c>
      <c r="J7" s="36">
        <f>K7+L7</f>
        <v>0</v>
      </c>
      <c r="K7" s="37"/>
      <c r="L7" s="37"/>
      <c r="M7" s="38"/>
      <c r="N7" s="35">
        <f>O7+R7</f>
        <v>0</v>
      </c>
      <c r="O7" s="36">
        <f>P7+Q7</f>
        <v>0</v>
      </c>
      <c r="P7" s="37"/>
      <c r="Q7" s="37"/>
      <c r="R7" s="38"/>
      <c r="S7" s="35">
        <f>T7+W7</f>
        <v>0</v>
      </c>
      <c r="T7" s="36">
        <f>U7+V7</f>
        <v>0</v>
      </c>
      <c r="U7" s="37"/>
      <c r="V7" s="37"/>
      <c r="W7" s="38"/>
    </row>
    <row r="8" spans="1:23" ht="102.75" customHeight="1" thickBot="1">
      <c r="A8" s="32" t="s">
        <v>2</v>
      </c>
      <c r="B8" s="33" t="s">
        <v>24</v>
      </c>
      <c r="C8" s="34">
        <f>D8+I8+N9+S9</f>
        <v>45</v>
      </c>
      <c r="D8" s="35">
        <f>E8+H8</f>
        <v>25</v>
      </c>
      <c r="E8" s="36">
        <f>F8+G8</f>
        <v>25</v>
      </c>
      <c r="F8" s="37">
        <v>25</v>
      </c>
      <c r="G8" s="37"/>
      <c r="H8" s="38"/>
      <c r="I8" s="35">
        <f>J8+M8</f>
        <v>20</v>
      </c>
      <c r="J8" s="36">
        <f>K8+L8</f>
        <v>20</v>
      </c>
      <c r="K8" s="37">
        <v>20</v>
      </c>
      <c r="L8" s="37"/>
      <c r="M8" s="38"/>
      <c r="N8" s="35">
        <f>O8+R8</f>
        <v>0</v>
      </c>
      <c r="O8" s="36">
        <f>P8+Q8</f>
        <v>0</v>
      </c>
      <c r="P8" s="37"/>
      <c r="Q8" s="37"/>
      <c r="R8" s="38"/>
      <c r="S8" s="35">
        <f>T8+W8</f>
        <v>0</v>
      </c>
      <c r="T8" s="36">
        <f>U8+V8</f>
        <v>0</v>
      </c>
      <c r="U8" s="37"/>
      <c r="V8" s="37"/>
      <c r="W8" s="38"/>
    </row>
    <row r="9" spans="1:23" ht="102.75" customHeight="1" thickBot="1">
      <c r="A9" s="32" t="s">
        <v>3</v>
      </c>
      <c r="B9" s="45" t="s">
        <v>23</v>
      </c>
      <c r="C9" s="44">
        <f>D9+I9+N10+S10</f>
        <v>35</v>
      </c>
      <c r="D9" s="35">
        <f>E9+H9</f>
        <v>0</v>
      </c>
      <c r="E9" s="36">
        <f>F9+G9</f>
        <v>0</v>
      </c>
      <c r="F9" s="37"/>
      <c r="G9" s="37"/>
      <c r="H9" s="38"/>
      <c r="I9" s="35">
        <f>J9+M9</f>
        <v>35</v>
      </c>
      <c r="J9" s="36">
        <f>K9+L9</f>
        <v>35</v>
      </c>
      <c r="K9" s="37">
        <v>35</v>
      </c>
      <c r="L9" s="37"/>
      <c r="M9" s="38"/>
      <c r="N9" s="35">
        <f>O9+R9</f>
        <v>0</v>
      </c>
      <c r="O9" s="36">
        <f>P9+Q9</f>
        <v>0</v>
      </c>
      <c r="P9" s="37"/>
      <c r="Q9" s="37"/>
      <c r="R9" s="38"/>
      <c r="S9" s="35">
        <f>T9+W9</f>
        <v>0</v>
      </c>
      <c r="T9" s="36">
        <f>U9+V9</f>
        <v>0</v>
      </c>
      <c r="U9" s="37"/>
      <c r="V9" s="37"/>
      <c r="W9" s="38"/>
    </row>
    <row r="10" spans="1:23" ht="101.25" customHeight="1" thickBot="1">
      <c r="A10" s="32" t="s">
        <v>9</v>
      </c>
      <c r="B10" s="45" t="s">
        <v>25</v>
      </c>
      <c r="C10" s="44">
        <f>D10+I10+N11+S11</f>
        <v>25</v>
      </c>
      <c r="D10" s="35">
        <f>E10+H10</f>
        <v>0</v>
      </c>
      <c r="E10" s="36">
        <f>F10+G10</f>
        <v>0</v>
      </c>
      <c r="F10" s="37"/>
      <c r="G10" s="37"/>
      <c r="H10" s="38"/>
      <c r="I10" s="35">
        <f>J10+M10</f>
        <v>25</v>
      </c>
      <c r="J10" s="36">
        <f>K10+L10</f>
        <v>25</v>
      </c>
      <c r="K10" s="37">
        <v>25</v>
      </c>
      <c r="L10" s="37"/>
      <c r="M10" s="38"/>
      <c r="N10" s="35">
        <f>O10+R10</f>
        <v>0</v>
      </c>
      <c r="O10" s="36">
        <f>P10+Q10</f>
        <v>0</v>
      </c>
      <c r="P10" s="37"/>
      <c r="Q10" s="37"/>
      <c r="R10" s="38"/>
      <c r="S10" s="35">
        <f>T10+W10</f>
        <v>0</v>
      </c>
      <c r="T10" s="36">
        <f>U10+V10</f>
        <v>0</v>
      </c>
      <c r="U10" s="37"/>
      <c r="V10" s="37"/>
      <c r="W10" s="38"/>
    </row>
    <row r="11" spans="1:23" ht="89.25" customHeight="1" thickBot="1">
      <c r="A11" s="32" t="s">
        <v>10</v>
      </c>
      <c r="B11" s="45" t="s">
        <v>28</v>
      </c>
      <c r="C11" s="44">
        <f>D11+I11+N11+S11</f>
        <v>30</v>
      </c>
      <c r="D11" s="35">
        <f>E11+H11</f>
        <v>20</v>
      </c>
      <c r="E11" s="36">
        <f>F11+G11</f>
        <v>20</v>
      </c>
      <c r="F11" s="37">
        <v>20</v>
      </c>
      <c r="G11" s="37"/>
      <c r="H11" s="38"/>
      <c r="I11" s="35">
        <f>J11+M11</f>
        <v>10</v>
      </c>
      <c r="J11" s="36">
        <f>K11+L11</f>
        <v>10</v>
      </c>
      <c r="K11" s="37">
        <v>10</v>
      </c>
      <c r="L11" s="37"/>
      <c r="M11" s="38"/>
      <c r="N11" s="35">
        <f>O11+R11</f>
        <v>0</v>
      </c>
      <c r="O11" s="36">
        <f>P11+Q11</f>
        <v>0</v>
      </c>
      <c r="P11" s="37"/>
      <c r="Q11" s="37"/>
      <c r="R11" s="38"/>
      <c r="S11" s="35">
        <f>T11+W11</f>
        <v>0</v>
      </c>
      <c r="T11" s="36">
        <f>U11+V11</f>
        <v>0</v>
      </c>
      <c r="U11" s="37"/>
      <c r="V11" s="37"/>
      <c r="W11" s="38"/>
    </row>
    <row r="12" spans="1:23" ht="81" customHeight="1" thickBot="1">
      <c r="A12" s="94" t="s">
        <v>4</v>
      </c>
      <c r="B12" s="95"/>
      <c r="C12" s="34">
        <f>C7+C8+C9+C10+C11</f>
        <v>165</v>
      </c>
      <c r="D12" s="39">
        <f>SUM(D6:D11)</f>
        <v>75</v>
      </c>
      <c r="E12" s="40">
        <f>SUM(E4:E11)</f>
        <v>75</v>
      </c>
      <c r="F12" s="41">
        <f>SUM(F4:F11)</f>
        <v>75</v>
      </c>
      <c r="G12" s="41">
        <f>SUM(G4:G11)</f>
        <v>0</v>
      </c>
      <c r="H12" s="41">
        <f>SUM(H4:H11)</f>
        <v>0</v>
      </c>
      <c r="I12" s="39">
        <f>SUM(I6:I11)</f>
        <v>90</v>
      </c>
      <c r="J12" s="40">
        <f>SUM(J4:J11)</f>
        <v>90</v>
      </c>
      <c r="K12" s="41">
        <f>SUM(K4:K11)</f>
        <v>90</v>
      </c>
      <c r="L12" s="41">
        <f>SUM(L4:L11)</f>
        <v>0</v>
      </c>
      <c r="M12" s="41">
        <f>SUM(M4:M11)</f>
        <v>0</v>
      </c>
      <c r="N12" s="39">
        <f>SUM(N6:N11)</f>
        <v>0</v>
      </c>
      <c r="O12" s="40">
        <f>SUM(O4:O11)</f>
        <v>0</v>
      </c>
      <c r="P12" s="41">
        <f>SUM(P4:P11)</f>
        <v>0</v>
      </c>
      <c r="Q12" s="41">
        <f>SUM(Q4:Q11)</f>
        <v>0</v>
      </c>
      <c r="R12" s="41">
        <f>SUM(R4:R11)</f>
        <v>0</v>
      </c>
      <c r="S12" s="39">
        <f>SUM(S6:S11)</f>
        <v>0</v>
      </c>
      <c r="T12" s="40">
        <f>SUM(T4:T11)</f>
        <v>0</v>
      </c>
      <c r="U12" s="41">
        <f>SUM(U4:U11)</f>
        <v>0</v>
      </c>
      <c r="V12" s="41">
        <f>SUM(V4:V11)</f>
        <v>0</v>
      </c>
      <c r="W12" s="41">
        <f>SUM(W4:W11)</f>
        <v>0</v>
      </c>
    </row>
    <row r="13" spans="1:3" ht="12.75">
      <c r="A13" s="2"/>
      <c r="B13" s="1"/>
      <c r="C13" s="1"/>
    </row>
    <row r="14" spans="1:3" ht="20.25">
      <c r="A14" s="42" t="s">
        <v>32</v>
      </c>
      <c r="B14" s="1"/>
      <c r="C14" s="1"/>
    </row>
    <row r="15" spans="1:3" ht="15">
      <c r="A15" s="2"/>
      <c r="B15" s="43" t="s">
        <v>33</v>
      </c>
      <c r="C15" s="1"/>
    </row>
    <row r="16" spans="1:3" ht="15">
      <c r="A16" s="2"/>
      <c r="B16" s="43" t="s">
        <v>34</v>
      </c>
      <c r="C16" s="1"/>
    </row>
    <row r="17" spans="1:3" ht="30">
      <c r="A17" s="2"/>
      <c r="B17" s="43" t="s">
        <v>35</v>
      </c>
      <c r="C17" s="1"/>
    </row>
    <row r="18" spans="1:3" ht="15">
      <c r="A18" s="2"/>
      <c r="B18" s="43"/>
      <c r="C18" s="1"/>
    </row>
    <row r="19" spans="1:3" ht="12.75">
      <c r="A19" s="2"/>
      <c r="B19" s="1"/>
      <c r="C19" s="1"/>
    </row>
    <row r="20" spans="1:3" ht="12.75">
      <c r="A20" s="2"/>
      <c r="B20" s="1"/>
      <c r="C20" s="1"/>
    </row>
    <row r="21" spans="1:3" ht="12.75">
      <c r="A21" s="2"/>
      <c r="B21" s="1"/>
      <c r="C21" s="1"/>
    </row>
    <row r="22" spans="1:3" ht="12.75">
      <c r="A22" s="2"/>
      <c r="B22" s="1"/>
      <c r="C22" s="1"/>
    </row>
    <row r="23" spans="1:3" ht="12.75">
      <c r="A23" s="2"/>
      <c r="B23" s="1"/>
      <c r="C23" s="1"/>
    </row>
    <row r="24" spans="1:3" ht="12.75">
      <c r="A24" s="2"/>
      <c r="B24" s="1"/>
      <c r="C24" s="1"/>
    </row>
    <row r="25" spans="1:3" ht="12.75">
      <c r="A25" s="2"/>
      <c r="B25" s="1"/>
      <c r="C25" s="1"/>
    </row>
    <row r="26" spans="1:3" ht="12.75">
      <c r="A26" s="2"/>
      <c r="B26" s="1"/>
      <c r="C26" s="1"/>
    </row>
    <row r="27" spans="1:3" ht="12.75">
      <c r="A27" s="2"/>
      <c r="B27" s="1"/>
      <c r="C27" s="1"/>
    </row>
    <row r="28" spans="1:3" ht="12.75">
      <c r="A28" s="2"/>
      <c r="B28" s="1"/>
      <c r="C28" s="1"/>
    </row>
    <row r="29" spans="1:3" ht="12.75">
      <c r="A29" s="2"/>
      <c r="B29" s="1"/>
      <c r="C29" s="1"/>
    </row>
    <row r="30" spans="1:3" ht="12.75">
      <c r="A30" s="2"/>
      <c r="B30" s="1"/>
      <c r="C30" s="1"/>
    </row>
    <row r="31" spans="1:3" ht="12.75">
      <c r="A31" s="2"/>
      <c r="B31" s="1"/>
      <c r="C31" s="1"/>
    </row>
    <row r="32" spans="1:3" ht="12.75">
      <c r="A32" s="2"/>
      <c r="B32" s="1"/>
      <c r="C32" s="1"/>
    </row>
    <row r="33" spans="1:3" ht="12.75">
      <c r="A33" s="2"/>
      <c r="B33" s="1"/>
      <c r="C33" s="1"/>
    </row>
    <row r="34" spans="1:3" ht="12.75">
      <c r="A34" s="2"/>
      <c r="B34" s="1"/>
      <c r="C34" s="1"/>
    </row>
    <row r="35" spans="1:3" ht="12.75">
      <c r="A35" s="2"/>
      <c r="B35" s="1"/>
      <c r="C35" s="1"/>
    </row>
    <row r="36" spans="1:3" ht="12.75">
      <c r="A36" s="2"/>
      <c r="B36" s="1"/>
      <c r="C36" s="1"/>
    </row>
    <row r="37" spans="1:3" ht="12.75">
      <c r="A37" s="2"/>
      <c r="B37" s="1"/>
      <c r="C37" s="1"/>
    </row>
    <row r="38" spans="1:3" ht="12.75">
      <c r="A38" s="2"/>
      <c r="B38" s="1"/>
      <c r="C38" s="1"/>
    </row>
    <row r="39" spans="1:3" ht="12.75">
      <c r="A39" s="2"/>
      <c r="B39" s="1"/>
      <c r="C39" s="1"/>
    </row>
    <row r="40" spans="1:3" ht="12.75">
      <c r="A40" s="2"/>
      <c r="B40" s="1"/>
      <c r="C40" s="1"/>
    </row>
    <row r="41" spans="1:3" ht="12.75">
      <c r="A41" s="2"/>
      <c r="B41" s="1"/>
      <c r="C41" s="1"/>
    </row>
    <row r="42" spans="1:3" ht="12.75">
      <c r="A42" s="2"/>
      <c r="B42" s="1"/>
      <c r="C42" s="1"/>
    </row>
    <row r="43" spans="1:3" ht="12.75">
      <c r="A43" s="2"/>
      <c r="B43" s="1"/>
      <c r="C43" s="1"/>
    </row>
    <row r="44" spans="1:3" ht="12.75">
      <c r="A44" s="2"/>
      <c r="B44" s="1"/>
      <c r="C44" s="1"/>
    </row>
    <row r="45" spans="1:3" ht="12.75">
      <c r="A45" s="2"/>
      <c r="B45" s="1"/>
      <c r="C45" s="1"/>
    </row>
    <row r="46" spans="1:3" ht="12.75">
      <c r="A46" s="2"/>
      <c r="B46" s="1"/>
      <c r="C46" s="1"/>
    </row>
    <row r="47" spans="1:3" ht="12.75">
      <c r="A47" s="2"/>
      <c r="B47" s="1"/>
      <c r="C47" s="1"/>
    </row>
    <row r="48" spans="1:3" ht="12.75">
      <c r="A48" s="2"/>
      <c r="B48" s="1"/>
      <c r="C48" s="1"/>
    </row>
    <row r="49" spans="1:3" ht="12.75">
      <c r="A49" s="2"/>
      <c r="B49" s="1"/>
      <c r="C49" s="1"/>
    </row>
    <row r="50" spans="1:3" ht="12.75">
      <c r="A50" s="2"/>
      <c r="B50" s="1"/>
      <c r="C50" s="1"/>
    </row>
    <row r="51" spans="1:3" ht="12.75">
      <c r="A51" s="2"/>
      <c r="B51" s="1"/>
      <c r="C51" s="1"/>
    </row>
    <row r="52" spans="1:3" ht="12.75">
      <c r="A52" s="2"/>
      <c r="B52" s="1"/>
      <c r="C52" s="1"/>
    </row>
    <row r="53" spans="1:3" ht="12.75">
      <c r="A53" s="2"/>
      <c r="B53" s="1"/>
      <c r="C53" s="1"/>
    </row>
    <row r="54" spans="1:3" ht="12.75">
      <c r="A54" s="2"/>
      <c r="B54" s="1"/>
      <c r="C54" s="1"/>
    </row>
    <row r="55" spans="1:3" ht="12.75">
      <c r="A55" s="2"/>
      <c r="B55" s="1"/>
      <c r="C55" s="1"/>
    </row>
    <row r="56" spans="1:3" ht="12.75">
      <c r="A56" s="2"/>
      <c r="B56" s="1"/>
      <c r="C56" s="1"/>
    </row>
    <row r="57" spans="1:3" ht="12.75">
      <c r="A57" s="2"/>
      <c r="B57" s="1"/>
      <c r="C57" s="1"/>
    </row>
    <row r="58" spans="1:3" ht="12.75">
      <c r="A58" s="2"/>
      <c r="B58" s="1"/>
      <c r="C58" s="1"/>
    </row>
    <row r="59" spans="1:3" ht="12.75">
      <c r="A59" s="2"/>
      <c r="B59" s="1"/>
      <c r="C59" s="1"/>
    </row>
    <row r="60" spans="1:3" ht="12.75">
      <c r="A60" s="2"/>
      <c r="B60" s="1"/>
      <c r="C60" s="1"/>
    </row>
    <row r="61" spans="1:3" ht="12.75">
      <c r="A61" s="2"/>
      <c r="B61" s="1"/>
      <c r="C61" s="1"/>
    </row>
    <row r="62" spans="1:3" ht="12.75">
      <c r="A62" s="2"/>
      <c r="B62" s="1"/>
      <c r="C62" s="1"/>
    </row>
    <row r="63" spans="1:3" ht="12.75">
      <c r="A63" s="2"/>
      <c r="B63" s="1"/>
      <c r="C63" s="1"/>
    </row>
    <row r="64" spans="1:3" ht="12.75">
      <c r="A64" s="2"/>
      <c r="B64" s="1"/>
      <c r="C64" s="1"/>
    </row>
    <row r="65" spans="1:3" ht="12.75">
      <c r="A65" s="2"/>
      <c r="B65" s="1"/>
      <c r="C65" s="1"/>
    </row>
    <row r="66" spans="1:3" ht="12.75">
      <c r="A66" s="2"/>
      <c r="B66" s="1"/>
      <c r="C66" s="1"/>
    </row>
    <row r="67" spans="1:3" ht="12.75">
      <c r="A67" s="2"/>
      <c r="B67" s="1"/>
      <c r="C67" s="1"/>
    </row>
    <row r="68" spans="1:3" ht="12.75">
      <c r="A68" s="2"/>
      <c r="B68" s="1"/>
      <c r="C68" s="1"/>
    </row>
    <row r="69" spans="1:3" ht="12.75">
      <c r="A69" s="2"/>
      <c r="B69" s="1"/>
      <c r="C69" s="1"/>
    </row>
    <row r="70" spans="1:3" ht="12.75">
      <c r="A70" s="2"/>
      <c r="B70" s="1"/>
      <c r="C70" s="1"/>
    </row>
    <row r="71" spans="1:3" ht="12.75">
      <c r="A71" s="2"/>
      <c r="B71" s="1"/>
      <c r="C71" s="1"/>
    </row>
    <row r="72" spans="1:3" ht="12.75">
      <c r="A72" s="2"/>
      <c r="B72" s="1"/>
      <c r="C72" s="1"/>
    </row>
    <row r="73" spans="1:3" ht="12.75">
      <c r="A73" s="2"/>
      <c r="B73" s="1"/>
      <c r="C73" s="1"/>
    </row>
    <row r="74" spans="1:3" ht="12.75">
      <c r="A74" s="2"/>
      <c r="B74" s="1"/>
      <c r="C74" s="1"/>
    </row>
    <row r="75" spans="1:3" ht="12.75">
      <c r="A75" s="2"/>
      <c r="B75" s="1"/>
      <c r="C75" s="1"/>
    </row>
    <row r="76" spans="1:3" ht="12.75">
      <c r="A76" s="2"/>
      <c r="B76" s="1"/>
      <c r="C76" s="1"/>
    </row>
    <row r="77" spans="1:3" ht="12.75">
      <c r="A77" s="2"/>
      <c r="B77" s="1"/>
      <c r="C77" s="1"/>
    </row>
    <row r="78" spans="1:3" ht="12.75">
      <c r="A78" s="2"/>
      <c r="B78" s="1"/>
      <c r="C78" s="1"/>
    </row>
    <row r="79" spans="1:3" ht="12.75">
      <c r="A79" s="2"/>
      <c r="B79" s="1"/>
      <c r="C79" s="1"/>
    </row>
    <row r="80" spans="1:3" ht="12.75">
      <c r="A80" s="2"/>
      <c r="B80" s="1"/>
      <c r="C80" s="1"/>
    </row>
    <row r="81" spans="1:3" ht="12.75">
      <c r="A81" s="2"/>
      <c r="B81" s="1"/>
      <c r="C81" s="1"/>
    </row>
    <row r="82" spans="1:3" ht="12.75">
      <c r="A82" s="2"/>
      <c r="B82" s="1"/>
      <c r="C82" s="1"/>
    </row>
    <row r="83" spans="1:3" ht="12.75">
      <c r="A83" s="2"/>
      <c r="B83" s="1"/>
      <c r="C83" s="1"/>
    </row>
    <row r="84" spans="1:3" ht="12.75">
      <c r="A84" s="2"/>
      <c r="B84" s="1"/>
      <c r="C84" s="1"/>
    </row>
    <row r="85" spans="1:3" ht="12.75">
      <c r="A85" s="2"/>
      <c r="B85" s="1"/>
      <c r="C85" s="1"/>
    </row>
    <row r="86" spans="1:3" ht="12.75">
      <c r="A86" s="2"/>
      <c r="B86" s="1"/>
      <c r="C86" s="1"/>
    </row>
    <row r="87" spans="1:3" ht="12.75">
      <c r="A87" s="2"/>
      <c r="B87" s="1"/>
      <c r="C87" s="1"/>
    </row>
    <row r="88" spans="1:3" ht="12.75">
      <c r="A88" s="2"/>
      <c r="B88" s="1"/>
      <c r="C88" s="1"/>
    </row>
    <row r="89" spans="1:3" ht="12.75">
      <c r="A89" s="2"/>
      <c r="B89" s="1"/>
      <c r="C89" s="1"/>
    </row>
    <row r="90" spans="1:3" ht="12.75">
      <c r="A90" s="2"/>
      <c r="B90" s="1"/>
      <c r="C90" s="1"/>
    </row>
    <row r="91" spans="1:3" ht="12.75">
      <c r="A91" s="2"/>
      <c r="B91" s="1"/>
      <c r="C91" s="1"/>
    </row>
    <row r="92" spans="1:3" ht="12.75">
      <c r="A92" s="2"/>
      <c r="B92" s="1"/>
      <c r="C92" s="1"/>
    </row>
    <row r="93" spans="1:3" ht="12.75">
      <c r="A93" s="2"/>
      <c r="B93" s="1"/>
      <c r="C93" s="1"/>
    </row>
    <row r="94" spans="1:3" ht="12.75">
      <c r="A94" s="2"/>
      <c r="B94" s="1"/>
      <c r="C94" s="1"/>
    </row>
    <row r="95" spans="1:3" ht="12.75">
      <c r="A95" s="2"/>
      <c r="B95" s="1"/>
      <c r="C95" s="1"/>
    </row>
    <row r="96" spans="1:3" ht="12.75">
      <c r="A96" s="2"/>
      <c r="B96" s="1"/>
      <c r="C96" s="1"/>
    </row>
    <row r="97" spans="1:3" ht="12.75">
      <c r="A97" s="2"/>
      <c r="B97" s="1"/>
      <c r="C97" s="1"/>
    </row>
    <row r="98" spans="1:3" ht="12.75">
      <c r="A98" s="2"/>
      <c r="B98" s="1"/>
      <c r="C98" s="1"/>
    </row>
    <row r="99" spans="1:3" ht="12.75">
      <c r="A99" s="2"/>
      <c r="B99" s="1"/>
      <c r="C99" s="1"/>
    </row>
    <row r="100" spans="1:3" ht="12.75">
      <c r="A100" s="2"/>
      <c r="B100" s="1"/>
      <c r="C100" s="1"/>
    </row>
    <row r="101" spans="1:3" ht="12.75">
      <c r="A101" s="2"/>
      <c r="B101" s="1"/>
      <c r="C101" s="1"/>
    </row>
    <row r="102" spans="1:3" ht="12.75">
      <c r="A102" s="2"/>
      <c r="B102" s="1"/>
      <c r="C102" s="1"/>
    </row>
    <row r="103" spans="1:3" ht="12.75">
      <c r="A103" s="2"/>
      <c r="B103" s="1"/>
      <c r="C103" s="1"/>
    </row>
    <row r="104" spans="1:3" ht="12.75">
      <c r="A104" s="2"/>
      <c r="B104" s="1"/>
      <c r="C104" s="1"/>
    </row>
    <row r="105" spans="1:3" ht="12.75">
      <c r="A105" s="2"/>
      <c r="B105" s="1"/>
      <c r="C105" s="1"/>
    </row>
    <row r="106" spans="1:3" ht="12.75">
      <c r="A106" s="2"/>
      <c r="B106" s="1"/>
      <c r="C106" s="1"/>
    </row>
    <row r="107" spans="1:3" ht="12.75">
      <c r="A107" s="2"/>
      <c r="B107" s="1"/>
      <c r="C107" s="1"/>
    </row>
    <row r="108" spans="1:3" ht="12.75">
      <c r="A108" s="2"/>
      <c r="B108" s="1"/>
      <c r="C108" s="1"/>
    </row>
    <row r="109" spans="1:3" ht="12.75">
      <c r="A109" s="2"/>
      <c r="B109" s="1"/>
      <c r="C109" s="1"/>
    </row>
    <row r="110" spans="1:3" ht="12.75">
      <c r="A110" s="2"/>
      <c r="B110" s="1"/>
      <c r="C110" s="1"/>
    </row>
    <row r="111" spans="1:3" ht="12.75">
      <c r="A111" s="2"/>
      <c r="B111" s="1"/>
      <c r="C111" s="1"/>
    </row>
    <row r="112" spans="1:3" ht="12.75">
      <c r="A112" s="2"/>
      <c r="B112" s="1"/>
      <c r="C112" s="1"/>
    </row>
    <row r="113" spans="1:3" ht="12.75">
      <c r="A113" s="2"/>
      <c r="B113" s="1"/>
      <c r="C113" s="1"/>
    </row>
    <row r="114" spans="1:3" ht="12.75">
      <c r="A114" s="2"/>
      <c r="B114" s="1"/>
      <c r="C114" s="1"/>
    </row>
    <row r="115" spans="1:3" ht="12.75">
      <c r="A115" s="2"/>
      <c r="B115" s="1"/>
      <c r="C115" s="1"/>
    </row>
    <row r="116" spans="1:3" ht="12.75">
      <c r="A116" s="2"/>
      <c r="B116" s="1"/>
      <c r="C116" s="1"/>
    </row>
    <row r="117" spans="1:3" ht="12.75">
      <c r="A117" s="2"/>
      <c r="B117" s="1"/>
      <c r="C117" s="1"/>
    </row>
    <row r="118" spans="1:3" ht="12.75">
      <c r="A118" s="2"/>
      <c r="B118" s="1"/>
      <c r="C118" s="1"/>
    </row>
    <row r="119" spans="1:3" ht="12.75">
      <c r="A119" s="2"/>
      <c r="B119" s="1"/>
      <c r="C119" s="1"/>
    </row>
    <row r="120" spans="1:3" ht="12.75">
      <c r="A120" s="2"/>
      <c r="B120" s="1"/>
      <c r="C120" s="1"/>
    </row>
    <row r="121" spans="1:3" ht="12.75">
      <c r="A121" s="2"/>
      <c r="B121" s="1"/>
      <c r="C121" s="1"/>
    </row>
    <row r="122" spans="1:3" ht="12.75">
      <c r="A122" s="2"/>
      <c r="B122" s="1"/>
      <c r="C122" s="1"/>
    </row>
    <row r="123" spans="1:3" ht="12.75">
      <c r="A123" s="2"/>
      <c r="B123" s="1"/>
      <c r="C123" s="1"/>
    </row>
    <row r="124" spans="1:3" ht="12.75">
      <c r="A124" s="2"/>
      <c r="B124" s="1"/>
      <c r="C124" s="1"/>
    </row>
    <row r="125" spans="1:3" ht="12.75">
      <c r="A125" s="2"/>
      <c r="B125" s="1"/>
      <c r="C125" s="1"/>
    </row>
    <row r="126" spans="1:3" ht="12.75">
      <c r="A126" s="2"/>
      <c r="B126" s="1"/>
      <c r="C126" s="1"/>
    </row>
    <row r="127" spans="1:3" ht="12.75">
      <c r="A127" s="2"/>
      <c r="B127" s="1"/>
      <c r="C127" s="1"/>
    </row>
    <row r="128" spans="1:3" ht="12.75">
      <c r="A128" s="2"/>
      <c r="B128" s="1"/>
      <c r="C128" s="1"/>
    </row>
    <row r="129" spans="1:3" ht="12.75">
      <c r="A129" s="2"/>
      <c r="B129" s="1"/>
      <c r="C129" s="1"/>
    </row>
    <row r="130" spans="1:3" ht="12.75">
      <c r="A130" s="2"/>
      <c r="B130" s="1"/>
      <c r="C130" s="1"/>
    </row>
    <row r="131" spans="1:3" ht="12.75">
      <c r="A131" s="2"/>
      <c r="B131" s="1"/>
      <c r="C131" s="1"/>
    </row>
    <row r="132" spans="1:3" ht="12.75">
      <c r="A132" s="2"/>
      <c r="B132" s="1"/>
      <c r="C132" s="1"/>
    </row>
    <row r="133" spans="1:3" ht="12.75">
      <c r="A133" s="2"/>
      <c r="B133" s="1"/>
      <c r="C133" s="1"/>
    </row>
    <row r="134" spans="1:3" ht="12.75">
      <c r="A134" s="2"/>
      <c r="B134" s="1"/>
      <c r="C134" s="1"/>
    </row>
    <row r="135" spans="1:3" ht="12.75">
      <c r="A135" s="2"/>
      <c r="B135" s="1"/>
      <c r="C135" s="1"/>
    </row>
    <row r="136" spans="1:3" ht="12.75">
      <c r="A136" s="2"/>
      <c r="B136" s="1"/>
      <c r="C136" s="1"/>
    </row>
    <row r="137" spans="1:3" ht="12.75">
      <c r="A137" s="2"/>
      <c r="B137" s="1"/>
      <c r="C137" s="1"/>
    </row>
    <row r="138" spans="1:3" ht="12.75">
      <c r="A138" s="2"/>
      <c r="B138" s="1"/>
      <c r="C138" s="1"/>
    </row>
    <row r="139" spans="1:3" ht="12.75">
      <c r="A139" s="2"/>
      <c r="B139" s="1"/>
      <c r="C139" s="1"/>
    </row>
    <row r="140" spans="1:3" ht="12.75">
      <c r="A140" s="2"/>
      <c r="B140" s="1"/>
      <c r="C140" s="1"/>
    </row>
  </sheetData>
  <sheetProtection sheet="1" objects="1" scenarios="1" formatCells="0" selectLockedCells="1" selectUnlockedCells="1"/>
  <mergeCells count="29">
    <mergeCell ref="A2:A6"/>
    <mergeCell ref="D2:H2"/>
    <mergeCell ref="D3:H3"/>
    <mergeCell ref="E4:G4"/>
    <mergeCell ref="H4:H6"/>
    <mergeCell ref="F5:F6"/>
    <mergeCell ref="G5:G6"/>
    <mergeCell ref="B2:B6"/>
    <mergeCell ref="I3:M3"/>
    <mergeCell ref="J4:L4"/>
    <mergeCell ref="M4:M6"/>
    <mergeCell ref="K5:K6"/>
    <mergeCell ref="L5:L6"/>
    <mergeCell ref="N2:R2"/>
    <mergeCell ref="N3:R3"/>
    <mergeCell ref="O4:Q4"/>
    <mergeCell ref="R4:R6"/>
    <mergeCell ref="P5:P6"/>
    <mergeCell ref="Q5:Q6"/>
    <mergeCell ref="A1:W1"/>
    <mergeCell ref="I2:M2"/>
    <mergeCell ref="A12:B12"/>
    <mergeCell ref="S2:W2"/>
    <mergeCell ref="S3:W3"/>
    <mergeCell ref="T4:V4"/>
    <mergeCell ref="W4:W6"/>
    <mergeCell ref="U5:U6"/>
    <mergeCell ref="V5:V6"/>
    <mergeCell ref="C2:C6"/>
  </mergeCells>
  <conditionalFormatting sqref="C12:W12 C7:C11">
    <cfRule type="cellIs" priority="1" dxfId="0" operator="equal" stopIfTrue="1">
      <formula>0</formula>
    </cfRule>
  </conditionalFormatting>
  <conditionalFormatting sqref="S7:S11 N7:N11 D7:D11 I7:I11">
    <cfRule type="cellIs" priority="2" dxfId="2" operator="equal" stopIfTrue="1">
      <formula>0</formula>
    </cfRule>
  </conditionalFormatting>
  <conditionalFormatting sqref="T7:T11 O7:O11 E7:E11 J7:J11">
    <cfRule type="cellIs" priority="3" dxfId="3" operator="equal" stopIfTrue="1">
      <formula>0</formula>
    </cfRule>
  </conditionalFormatting>
  <printOptions gridLines="1" horizontalCentered="1"/>
  <pageMargins left="0.984251968503937" right="0.984251968503937" top="0.7874015748031497" bottom="0.7874015748031497" header="0.5118110236220472" footer="0.5118110236220472"/>
  <pageSetup cellComments="asDisplayed" horizontalDpi="300" verticalDpi="300" orientation="landscape" paperSize="8" scale="70" r:id="rId1"/>
  <headerFooter alignWithMargins="0">
    <oddHeader>&amp;C&amp;14Tabela : Wieloletni Program Gospodarczy na lata 2007 -2010 obiekty sportowe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Klodawa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mkonczal</dc:creator>
  <cp:keywords/>
  <dc:description/>
  <cp:lastModifiedBy>ibloch</cp:lastModifiedBy>
  <cp:lastPrinted>2006-11-02T07:41:56Z</cp:lastPrinted>
  <dcterms:created xsi:type="dcterms:W3CDTF">2004-04-05T12:14:29Z</dcterms:created>
  <dcterms:modified xsi:type="dcterms:W3CDTF">2006-11-02T07:43:38Z</dcterms:modified>
  <cp:category/>
  <cp:version/>
  <cp:contentType/>
  <cp:contentStatus/>
</cp:coreProperties>
</file>